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8" yWindow="-12" windowWidth="9624" windowHeight="7392" activeTab="2"/>
  </bookViews>
  <sheets>
    <sheet name="國小A組-25" sheetId="1" r:id="rId1"/>
    <sheet name="國中A組-28" sheetId="2" r:id="rId2"/>
    <sheet name="高中職 A組-9" sheetId="3" r:id="rId3"/>
    <sheet name="國小B組-48" sheetId="4" r:id="rId4"/>
    <sheet name="國中B組-35" sheetId="5" r:id="rId5"/>
    <sheet name="高中職 B組-13" sheetId="6" r:id="rId6"/>
    <sheet name="國小組準決賽名單-7" sheetId="13" r:id="rId7"/>
    <sheet name="國中組準決賽-6" sheetId="12" r:id="rId8"/>
    <sheet name="高中職組準決賽-5" sheetId="14" r:id="rId9"/>
  </sheets>
  <definedNames>
    <definedName name="_xlnm._FilterDatabase" localSheetId="3" hidden="1">'國小B組-48'!$A$1:$K$9</definedName>
    <definedName name="_xlnm._FilterDatabase" localSheetId="4" hidden="1">'國中B組-35'!$A$1:$K$9</definedName>
  </definedNames>
  <calcPr calcId="145621"/>
</workbook>
</file>

<file path=xl/calcChain.xml><?xml version="1.0" encoding="utf-8"?>
<calcChain xmlns="http://schemas.openxmlformats.org/spreadsheetml/2006/main">
  <c r="E5" i="14" l="1"/>
  <c r="H5" i="14"/>
  <c r="J5" i="14"/>
  <c r="J5" i="6"/>
  <c r="H5" i="6"/>
  <c r="E5" i="6"/>
  <c r="H8" i="6"/>
  <c r="E8" i="6"/>
  <c r="J6" i="6"/>
  <c r="H6" i="6"/>
  <c r="E6" i="6"/>
  <c r="J3" i="6"/>
  <c r="H3" i="6"/>
  <c r="E3" i="6"/>
  <c r="J2" i="6"/>
  <c r="H2" i="6"/>
  <c r="E2" i="6"/>
  <c r="J9" i="5"/>
  <c r="H9" i="5"/>
  <c r="E9" i="5"/>
  <c r="J8" i="5"/>
  <c r="H8" i="5"/>
  <c r="E8" i="5"/>
  <c r="J7" i="5"/>
  <c r="H7" i="5"/>
  <c r="E7" i="5"/>
  <c r="J6" i="5"/>
  <c r="H6" i="5"/>
  <c r="E6" i="5"/>
  <c r="J5" i="5"/>
  <c r="H5" i="5"/>
  <c r="E5" i="5"/>
  <c r="J4" i="5"/>
  <c r="H4" i="5"/>
  <c r="E4" i="5"/>
  <c r="H3" i="5"/>
  <c r="E3" i="5"/>
  <c r="J2" i="5"/>
  <c r="H2" i="5"/>
  <c r="E2" i="5"/>
  <c r="J6" i="1"/>
  <c r="H6" i="1"/>
  <c r="E6" i="1"/>
  <c r="L5" i="1"/>
  <c r="J5" i="1"/>
  <c r="H5" i="1"/>
  <c r="E5" i="1"/>
  <c r="J2" i="1"/>
  <c r="H2" i="1"/>
  <c r="E2" i="1"/>
  <c r="L3" i="1"/>
  <c r="J3" i="1"/>
  <c r="H3" i="1"/>
  <c r="E3" i="1"/>
  <c r="J5" i="3"/>
  <c r="H5" i="3"/>
  <c r="E5" i="3"/>
  <c r="J4" i="3"/>
  <c r="H4" i="3"/>
  <c r="E4" i="3"/>
  <c r="L3" i="3"/>
  <c r="J3" i="3"/>
  <c r="H3" i="3"/>
  <c r="E3" i="3"/>
  <c r="L2" i="3"/>
  <c r="J2" i="3"/>
  <c r="H2" i="3"/>
  <c r="E2" i="3"/>
  <c r="L6" i="2"/>
  <c r="J6" i="2"/>
  <c r="H6" i="2"/>
  <c r="E6" i="2"/>
  <c r="J5" i="2"/>
  <c r="H5" i="2"/>
  <c r="E5" i="2"/>
  <c r="J4" i="2"/>
  <c r="H4" i="2"/>
  <c r="E4" i="2"/>
  <c r="J3" i="2"/>
  <c r="H3" i="2"/>
  <c r="E3" i="2"/>
  <c r="J2" i="2"/>
  <c r="H2" i="2"/>
  <c r="E2" i="2"/>
  <c r="L6" i="14"/>
  <c r="L3" i="14"/>
  <c r="J6" i="14"/>
  <c r="J4" i="14"/>
  <c r="J2" i="14"/>
  <c r="J3" i="14"/>
  <c r="H6" i="14"/>
  <c r="H4" i="14"/>
  <c r="H2" i="14"/>
  <c r="H3" i="14"/>
  <c r="E2" i="14"/>
  <c r="E4" i="14"/>
  <c r="E6" i="14"/>
  <c r="E3" i="14"/>
  <c r="L2" i="12"/>
  <c r="J6" i="12"/>
  <c r="J4" i="12"/>
  <c r="J5" i="12"/>
  <c r="J2" i="12"/>
  <c r="J3" i="12"/>
  <c r="H6" i="12"/>
  <c r="H4" i="12"/>
  <c r="H5" i="12"/>
  <c r="H2" i="12"/>
  <c r="H3" i="12"/>
  <c r="E6" i="12"/>
  <c r="E4" i="12"/>
  <c r="E5" i="12"/>
  <c r="E2" i="12"/>
  <c r="E3" i="12"/>
  <c r="L6" i="13"/>
  <c r="L2" i="13"/>
  <c r="J3" i="13"/>
  <c r="J4" i="13"/>
  <c r="J5" i="13"/>
  <c r="J6" i="13"/>
  <c r="J2" i="13"/>
  <c r="H3" i="13"/>
  <c r="H4" i="13"/>
  <c r="H5" i="13"/>
  <c r="H6" i="13"/>
  <c r="H2" i="13"/>
  <c r="E3" i="13"/>
  <c r="E4" i="13"/>
  <c r="E5" i="13"/>
  <c r="E6" i="13"/>
  <c r="E2" i="13"/>
  <c r="J7" i="6"/>
  <c r="H7" i="6"/>
  <c r="H4" i="6"/>
  <c r="E7" i="6"/>
  <c r="E4" i="6"/>
  <c r="J4" i="4"/>
  <c r="J5" i="4"/>
  <c r="J6" i="4"/>
  <c r="J8" i="4"/>
  <c r="J9" i="4"/>
  <c r="J3" i="4"/>
  <c r="H3" i="4"/>
  <c r="H4" i="4"/>
  <c r="H5" i="4"/>
  <c r="H6" i="4"/>
  <c r="H7" i="4"/>
  <c r="H8" i="4"/>
  <c r="H9" i="4"/>
  <c r="H2" i="4"/>
  <c r="E3" i="4"/>
  <c r="E4" i="4"/>
  <c r="E5" i="4"/>
  <c r="E6" i="4"/>
  <c r="E7" i="4"/>
  <c r="E8" i="4"/>
  <c r="E9" i="4"/>
  <c r="E2" i="4"/>
  <c r="J6" i="3"/>
  <c r="H6" i="3"/>
  <c r="E6" i="3"/>
  <c r="E4" i="1"/>
  <c r="J4" i="1"/>
  <c r="H4" i="1"/>
</calcChain>
</file>

<file path=xl/sharedStrings.xml><?xml version="1.0" encoding="utf-8"?>
<sst xmlns="http://schemas.openxmlformats.org/spreadsheetml/2006/main" count="540" uniqueCount="266">
  <si>
    <t>比賽編號</t>
    <phoneticPr fontId="2" type="noConversion"/>
  </si>
  <si>
    <t>縣市</t>
  </si>
  <si>
    <t>隊名</t>
  </si>
  <si>
    <t>指導老師</t>
  </si>
  <si>
    <t>學生就讀學校</t>
    <phoneticPr fontId="2" type="noConversion"/>
  </si>
  <si>
    <t>學生一</t>
  </si>
  <si>
    <t>學生二</t>
  </si>
  <si>
    <t>學生三</t>
  </si>
  <si>
    <t>A1001</t>
    <phoneticPr fontId="2" type="noConversion"/>
  </si>
  <si>
    <t>南投縣</t>
  </si>
  <si>
    <t>dora vs diego</t>
  </si>
  <si>
    <t>施凡斐</t>
  </si>
  <si>
    <t>縣立營盤國小</t>
  </si>
  <si>
    <t>林浚恩</t>
  </si>
  <si>
    <t>林可恩</t>
  </si>
  <si>
    <t>花蓮縣</t>
  </si>
  <si>
    <t>A1005</t>
  </si>
  <si>
    <t>中正翱翔天際第一隊</t>
  </si>
  <si>
    <t>林志豪</t>
  </si>
  <si>
    <t>縣立中正國小</t>
  </si>
  <si>
    <t>程睿宇</t>
  </si>
  <si>
    <t>王顥儒</t>
  </si>
  <si>
    <t>邱哲彥</t>
  </si>
  <si>
    <t>A1006</t>
  </si>
  <si>
    <t>中正翱翔天際第二隊</t>
  </si>
  <si>
    <t>譚伊宸</t>
  </si>
  <si>
    <t>張佳蓉</t>
  </si>
  <si>
    <t>李品緣</t>
  </si>
  <si>
    <t>縣立明義國小</t>
  </si>
  <si>
    <t>王宸芯</t>
  </si>
  <si>
    <t>涂欽鴻</t>
  </si>
  <si>
    <t>縣立志學國小</t>
  </si>
  <si>
    <t>A1019</t>
  </si>
  <si>
    <t>機戰一隊</t>
  </si>
  <si>
    <t>姜宜禎</t>
  </si>
  <si>
    <t>縣立中城國小</t>
  </si>
  <si>
    <t>高子濬</t>
  </si>
  <si>
    <t>龔微</t>
  </si>
  <si>
    <t>A1020</t>
  </si>
  <si>
    <t>機戰二隊</t>
  </si>
  <si>
    <t>呂采芸</t>
  </si>
  <si>
    <t>馮糸豪</t>
  </si>
  <si>
    <t>吳京蔚</t>
  </si>
  <si>
    <t>志學霹靂B隊</t>
  </si>
  <si>
    <t>林翰</t>
  </si>
  <si>
    <t>關立祈</t>
  </si>
  <si>
    <t>關立恩</t>
  </si>
  <si>
    <t>劉燕菁</t>
  </si>
  <si>
    <t>縣立卓溪國小</t>
  </si>
  <si>
    <t>縣立中興國中</t>
  </si>
  <si>
    <t>宜昌一隊</t>
  </si>
  <si>
    <t>詹如晴</t>
  </si>
  <si>
    <t>縣立宜昌國中</t>
  </si>
  <si>
    <t>廖彥彰</t>
  </si>
  <si>
    <t>黃昱軒</t>
  </si>
  <si>
    <t>A2006</t>
  </si>
  <si>
    <t>基操勿六</t>
  </si>
  <si>
    <t>向柏洋</t>
  </si>
  <si>
    <t>鄭叡澤</t>
  </si>
  <si>
    <t>黃立雙</t>
  </si>
  <si>
    <t>縣立國風國中</t>
  </si>
  <si>
    <t>A2013</t>
  </si>
  <si>
    <t>lonely的響尾蛇</t>
  </si>
  <si>
    <t>曾偲庭</t>
  </si>
  <si>
    <t>馬于晴</t>
  </si>
  <si>
    <t>A2014</t>
  </si>
  <si>
    <t>風fly</t>
  </si>
  <si>
    <t>黃子芯</t>
  </si>
  <si>
    <t>林睿靚</t>
  </si>
  <si>
    <t>豐濱火箭隊</t>
  </si>
  <si>
    <t>陳昱澐</t>
  </si>
  <si>
    <t>縣立豐濱國中</t>
  </si>
  <si>
    <t>黃振剛</t>
  </si>
  <si>
    <t>林莊翼丞</t>
  </si>
  <si>
    <t>曾心怡</t>
  </si>
  <si>
    <t>賴昱辰</t>
  </si>
  <si>
    <t>涂秉宏</t>
  </si>
  <si>
    <t>臺東縣</t>
  </si>
  <si>
    <t>王家祺</t>
  </si>
  <si>
    <t>宜蘭縣</t>
  </si>
  <si>
    <t>陳麗馨</t>
  </si>
  <si>
    <t>縣立東光國中</t>
  </si>
  <si>
    <t>A2021</t>
  </si>
  <si>
    <t>玉ㄧ制霸</t>
  </si>
  <si>
    <t>高士欽</t>
  </si>
  <si>
    <t>縣立玉里國中</t>
  </si>
  <si>
    <t>王天佑</t>
  </si>
  <si>
    <t>陳宥善</t>
  </si>
  <si>
    <t>A2022</t>
  </si>
  <si>
    <t>玉二強霸</t>
  </si>
  <si>
    <t>潘育家</t>
  </si>
  <si>
    <t>呂育萱</t>
  </si>
  <si>
    <t>許承恩</t>
  </si>
  <si>
    <t>八分隊</t>
  </si>
  <si>
    <t>私立育仁高中</t>
  </si>
  <si>
    <t>林殷綺</t>
  </si>
  <si>
    <t>余成恩</t>
  </si>
  <si>
    <t>黃聖文</t>
  </si>
  <si>
    <t>金立群</t>
  </si>
  <si>
    <t>A3003</t>
  </si>
  <si>
    <t>A3004</t>
  </si>
  <si>
    <t>滑水醬油</t>
  </si>
  <si>
    <t>國立花蓮女中</t>
  </si>
  <si>
    <t>陳婷暄</t>
  </si>
  <si>
    <t>許儀臻</t>
  </si>
  <si>
    <t>A3005</t>
  </si>
  <si>
    <t>國立花蓮高工</t>
  </si>
  <si>
    <t>A3006</t>
  </si>
  <si>
    <t>王巧雲</t>
  </si>
  <si>
    <t>陳宣恩</t>
  </si>
  <si>
    <t>張采琳</t>
  </si>
  <si>
    <t>李郡源</t>
  </si>
  <si>
    <t>伍峻霆</t>
  </si>
  <si>
    <t>林庭佑</t>
  </si>
  <si>
    <t>A3009</t>
  </si>
  <si>
    <t>先鋒</t>
  </si>
  <si>
    <t>國立花蓮高中</t>
  </si>
  <si>
    <t>崔詠量</t>
  </si>
  <si>
    <t>涂杰宏</t>
  </si>
  <si>
    <t>比賽編號</t>
    <phoneticPr fontId="2" type="noConversion"/>
  </si>
  <si>
    <t>學生就讀學校</t>
    <phoneticPr fontId="2" type="noConversion"/>
  </si>
  <si>
    <t>王虎</t>
  </si>
  <si>
    <t>B1005</t>
  </si>
  <si>
    <t>極速飛翔A隊</t>
  </si>
  <si>
    <t>張育豪</t>
  </si>
  <si>
    <t>縣立新庄國小</t>
  </si>
  <si>
    <t>張秭睿</t>
  </si>
  <si>
    <t>張藝敏</t>
  </si>
  <si>
    <t>B1006</t>
  </si>
  <si>
    <t>極速飛翔B隊</t>
  </si>
  <si>
    <t>張晉瑜</t>
  </si>
  <si>
    <t>張家榕</t>
  </si>
  <si>
    <t>B1007</t>
  </si>
  <si>
    <t>極速飛翔C隊</t>
  </si>
  <si>
    <t>戴恆健</t>
  </si>
  <si>
    <t>縣立光華國小</t>
  </si>
  <si>
    <t>戴銘昱</t>
  </si>
  <si>
    <t>B1021</t>
  </si>
  <si>
    <t>B1026</t>
  </si>
  <si>
    <t>明義遙控三隊</t>
  </si>
  <si>
    <t>劉嘉榕</t>
  </si>
  <si>
    <t>賴品言</t>
  </si>
  <si>
    <t>B1027</t>
  </si>
  <si>
    <t>B1037</t>
  </si>
  <si>
    <t>飛鷹二隊</t>
  </si>
  <si>
    <t>許家榮</t>
  </si>
  <si>
    <t>B1045</t>
  </si>
  <si>
    <t>飛向卓越1</t>
  </si>
  <si>
    <t>金典</t>
  </si>
  <si>
    <t>明義遙控四隊</t>
    <phoneticPr fontId="2" type="noConversion"/>
  </si>
  <si>
    <t>謝蕓璟</t>
    <phoneticPr fontId="2" type="noConversion"/>
  </si>
  <si>
    <t>葉上民</t>
    <phoneticPr fontId="2" type="noConversion"/>
  </si>
  <si>
    <t>江王顥</t>
    <phoneticPr fontId="2" type="noConversion"/>
  </si>
  <si>
    <t>比賽編號</t>
    <phoneticPr fontId="2" type="noConversion"/>
  </si>
  <si>
    <t>學生就讀學校</t>
    <phoneticPr fontId="2" type="noConversion"/>
  </si>
  <si>
    <t>B2006</t>
  </si>
  <si>
    <t>極速飛翔SS隊</t>
  </si>
  <si>
    <t>戴銘一</t>
  </si>
  <si>
    <t>B2016</t>
  </si>
  <si>
    <t>B2018</t>
  </si>
  <si>
    <t>國風66號</t>
  </si>
  <si>
    <t>林逸翔</t>
  </si>
  <si>
    <t>葉秉庠</t>
  </si>
  <si>
    <t>邱宥程</t>
  </si>
  <si>
    <t>B2019</t>
  </si>
  <si>
    <t>印地安人</t>
  </si>
  <si>
    <t>蘇雍程</t>
  </si>
  <si>
    <t>楊千卓</t>
  </si>
  <si>
    <t>B2020</t>
  </si>
  <si>
    <t>我們回來了</t>
  </si>
  <si>
    <t>B2021</t>
  </si>
  <si>
    <t>熊貓</t>
  </si>
  <si>
    <t>高佳傑</t>
  </si>
  <si>
    <t>郭庭佑</t>
  </si>
  <si>
    <t>B2022</t>
  </si>
  <si>
    <t>B2031</t>
  </si>
  <si>
    <t>東北無人機四隊</t>
  </si>
  <si>
    <t>郭旻峰</t>
  </si>
  <si>
    <t>張心安</t>
  </si>
  <si>
    <t>9plus果汁</t>
  </si>
  <si>
    <t>B3003</t>
  </si>
  <si>
    <t>林成財</t>
  </si>
  <si>
    <t>B3006</t>
  </si>
  <si>
    <t>海X頓含鉛水龍頭</t>
  </si>
  <si>
    <t>李宇哲</t>
  </si>
  <si>
    <t>賴光庭</t>
  </si>
  <si>
    <t>B3008</t>
  </si>
  <si>
    <t>B3009</t>
  </si>
  <si>
    <t>B3011</t>
  </si>
  <si>
    <t>丹尼爾創客-得了獎再想</t>
  </si>
  <si>
    <t>廖丞祥</t>
  </si>
  <si>
    <t>B3013</t>
  </si>
  <si>
    <t>名次</t>
    <phoneticPr fontId="2" type="noConversion"/>
  </si>
  <si>
    <t>比賽編號</t>
  </si>
  <si>
    <t>花蓮高工 3.14</t>
  </si>
  <si>
    <t>花蓮高工 美崙山車神</t>
  </si>
  <si>
    <t>學生就讀學校</t>
    <phoneticPr fontId="2" type="noConversion"/>
  </si>
  <si>
    <t>B3001</t>
  </si>
  <si>
    <t>慈濟大學附中</t>
  </si>
  <si>
    <t>學生就讀學校</t>
    <phoneticPr fontId="2" type="noConversion"/>
  </si>
  <si>
    <t>快樂飛翔A隊</t>
  </si>
  <si>
    <t>快樂飛翔B隊</t>
  </si>
  <si>
    <t>快樂飛翔SS隊</t>
  </si>
  <si>
    <t>第1名</t>
    <phoneticPr fontId="2" type="noConversion"/>
  </si>
  <si>
    <t>第2名</t>
  </si>
  <si>
    <t>第3名</t>
  </si>
  <si>
    <t>佳作</t>
    <phoneticPr fontId="2" type="noConversion"/>
  </si>
  <si>
    <t>備註</t>
    <phoneticPr fontId="2" type="noConversion"/>
  </si>
  <si>
    <t>第一名</t>
    <phoneticPr fontId="2" type="noConversion"/>
  </si>
  <si>
    <t>第二名</t>
    <phoneticPr fontId="2" type="noConversion"/>
  </si>
  <si>
    <t>第三名</t>
    <phoneticPr fontId="2" type="noConversion"/>
  </si>
  <si>
    <t>佳作</t>
    <phoneticPr fontId="2" type="noConversion"/>
  </si>
  <si>
    <t>伍峻霆</t>
    <phoneticPr fontId="2" type="noConversion"/>
  </si>
  <si>
    <t>備註</t>
    <phoneticPr fontId="2" type="noConversion"/>
  </si>
  <si>
    <t>學生就讀學校</t>
  </si>
  <si>
    <t>AF1006</t>
  </si>
  <si>
    <t>AF1005</t>
  </si>
  <si>
    <t>AF1003</t>
  </si>
  <si>
    <t>AF1007</t>
  </si>
  <si>
    <t>AF1004</t>
  </si>
  <si>
    <t>比賽編號</t>
    <phoneticPr fontId="2" type="noConversion"/>
  </si>
  <si>
    <t>學生就讀學校</t>
    <phoneticPr fontId="2" type="noConversion"/>
  </si>
  <si>
    <t>名次</t>
    <phoneticPr fontId="2" type="noConversion"/>
  </si>
  <si>
    <t>第一名</t>
    <phoneticPr fontId="2" type="noConversion"/>
  </si>
  <si>
    <t>第二名</t>
    <phoneticPr fontId="2" type="noConversion"/>
  </si>
  <si>
    <t>第三名</t>
    <phoneticPr fontId="2" type="noConversion"/>
  </si>
  <si>
    <t>佳作</t>
    <phoneticPr fontId="2" type="noConversion"/>
  </si>
  <si>
    <t>比賽編號</t>
    <phoneticPr fontId="2" type="noConversion"/>
  </si>
  <si>
    <t>學生就讀學校</t>
    <phoneticPr fontId="2" type="noConversion"/>
  </si>
  <si>
    <t>名次</t>
    <phoneticPr fontId="2" type="noConversion"/>
  </si>
  <si>
    <r>
      <t>新庄國小</t>
    </r>
    <r>
      <rPr>
        <sz val="12"/>
        <color theme="1"/>
        <rFont val="新細明體"/>
        <family val="1"/>
      </rPr>
      <t>、光華國小</t>
    </r>
    <phoneticPr fontId="2" type="noConversion"/>
  </si>
  <si>
    <t>張藝敏</t>
    <phoneticPr fontId="2" type="noConversion"/>
  </si>
  <si>
    <t>戴銘昱</t>
    <phoneticPr fontId="2" type="noConversion"/>
  </si>
  <si>
    <t>張家榕</t>
    <phoneticPr fontId="2" type="noConversion"/>
  </si>
  <si>
    <t>第一名</t>
    <phoneticPr fontId="2" type="noConversion"/>
  </si>
  <si>
    <t>新庄國小</t>
    <phoneticPr fontId="2" type="noConversion"/>
  </si>
  <si>
    <t>張秭睿</t>
    <phoneticPr fontId="2" type="noConversion"/>
  </si>
  <si>
    <t>張晉瑜</t>
    <phoneticPr fontId="2" type="noConversion"/>
  </si>
  <si>
    <t>第二名</t>
    <phoneticPr fontId="2" type="noConversion"/>
  </si>
  <si>
    <t>第三名</t>
    <phoneticPr fontId="2" type="noConversion"/>
  </si>
  <si>
    <t>佳作</t>
    <phoneticPr fontId="2" type="noConversion"/>
  </si>
  <si>
    <t>AF3001</t>
    <phoneticPr fontId="2" type="noConversion"/>
  </si>
  <si>
    <t>AF3002</t>
  </si>
  <si>
    <t>AF3003</t>
  </si>
  <si>
    <t>AF3004</t>
  </si>
  <si>
    <t>AF3005</t>
  </si>
  <si>
    <t>名次</t>
    <phoneticPr fontId="2" type="noConversion"/>
  </si>
  <si>
    <t>AF2001</t>
  </si>
  <si>
    <t>玉一制霸</t>
    <phoneticPr fontId="2" type="noConversion"/>
  </si>
  <si>
    <t>第二名</t>
    <phoneticPr fontId="2" type="noConversion"/>
  </si>
  <si>
    <t>AF2003</t>
  </si>
  <si>
    <t>佳作</t>
    <phoneticPr fontId="2" type="noConversion"/>
  </si>
  <si>
    <t>AF2004</t>
  </si>
  <si>
    <t>第三名</t>
    <phoneticPr fontId="2" type="noConversion"/>
  </si>
  <si>
    <t>AF2005</t>
  </si>
  <si>
    <t>社寮國中、中興國中</t>
  </si>
  <si>
    <t>徐子仁</t>
  </si>
  <si>
    <t>佳作</t>
    <phoneticPr fontId="2" type="noConversion"/>
  </si>
  <si>
    <t>AF2006</t>
  </si>
  <si>
    <t>第一名</t>
    <phoneticPr fontId="2" type="noConversion"/>
  </si>
  <si>
    <t>第二名</t>
    <phoneticPr fontId="2" type="noConversion"/>
  </si>
  <si>
    <t>第三名</t>
    <phoneticPr fontId="2" type="noConversion"/>
  </si>
  <si>
    <t>佳作</t>
    <phoneticPr fontId="2" type="noConversion"/>
  </si>
  <si>
    <t>第一名</t>
    <phoneticPr fontId="2" type="noConversion"/>
  </si>
  <si>
    <t>第三名</t>
    <phoneticPr fontId="2" type="noConversion"/>
  </si>
  <si>
    <t>名次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</si>
</sst>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name val="新細明體"/>
      <family val="1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110" zoomScaleNormal="110" workbookViewId="0">
      <selection activeCell="B21" sqref="B21"/>
    </sheetView>
  </sheetViews>
  <sheetFormatPr defaultRowHeight="16.2" x14ac:dyDescent="0.3"/>
  <cols>
    <col min="1" max="1" width="10.44140625" customWidth="1"/>
    <col min="3" max="3" width="22.6640625" customWidth="1"/>
    <col min="4" max="4" width="10.5546875" hidden="1" customWidth="1"/>
    <col min="5" max="5" width="10.5546875" style="19" customWidth="1"/>
    <col min="6" max="6" width="15.6640625" customWidth="1"/>
    <col min="7" max="7" width="0" hidden="1" customWidth="1"/>
    <col min="8" max="8" width="8.88671875" style="19"/>
    <col min="9" max="9" width="0" hidden="1" customWidth="1"/>
    <col min="10" max="10" width="8.88671875" style="19"/>
    <col min="11" max="11" width="0" hidden="1" customWidth="1"/>
    <col min="12" max="12" width="8.88671875" style="19"/>
    <col min="13" max="13" width="13" customWidth="1"/>
  </cols>
  <sheetData>
    <row r="1" spans="1:13" ht="3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0" t="s">
        <v>3</v>
      </c>
      <c r="F1" s="1" t="s">
        <v>4</v>
      </c>
      <c r="G1" s="1" t="s">
        <v>5</v>
      </c>
      <c r="H1" s="20" t="s">
        <v>5</v>
      </c>
      <c r="I1" s="1" t="s">
        <v>6</v>
      </c>
      <c r="J1" s="20" t="s">
        <v>6</v>
      </c>
      <c r="K1" s="1" t="s">
        <v>7</v>
      </c>
      <c r="L1" s="20" t="s">
        <v>7</v>
      </c>
      <c r="M1" s="1" t="s">
        <v>213</v>
      </c>
    </row>
    <row r="2" spans="1:13" s="19" customFormat="1" ht="25.05" customHeight="1" x14ac:dyDescent="0.3">
      <c r="A2" s="20" t="s">
        <v>38</v>
      </c>
      <c r="B2" s="21" t="s">
        <v>15</v>
      </c>
      <c r="C2" s="22" t="s">
        <v>39</v>
      </c>
      <c r="D2" s="21" t="s">
        <v>40</v>
      </c>
      <c r="E2" s="21" t="str">
        <f t="shared" ref="E2" si="0">REPLACE(D2,2,1,"○")</f>
        <v>呂○芸</v>
      </c>
      <c r="F2" s="21" t="s">
        <v>35</v>
      </c>
      <c r="G2" s="21" t="s">
        <v>41</v>
      </c>
      <c r="H2" s="21" t="str">
        <f t="shared" ref="H2:H6" si="1">REPLACE(G2,2,1,"○")</f>
        <v>馮○豪</v>
      </c>
      <c r="I2" s="21" t="s">
        <v>42</v>
      </c>
      <c r="J2" s="21" t="str">
        <f t="shared" ref="J2" si="2">REPLACE(I2,2,1,"○")</f>
        <v>吳○蔚</v>
      </c>
      <c r="K2" s="21"/>
      <c r="L2" s="21"/>
      <c r="M2" s="24" t="s">
        <v>208</v>
      </c>
    </row>
    <row r="3" spans="1:13" s="19" customFormat="1" ht="25.05" customHeight="1" x14ac:dyDescent="0.3">
      <c r="A3" s="20" t="s">
        <v>16</v>
      </c>
      <c r="B3" s="21" t="s">
        <v>15</v>
      </c>
      <c r="C3" s="22" t="s">
        <v>17</v>
      </c>
      <c r="D3" s="21" t="s">
        <v>18</v>
      </c>
      <c r="E3" s="21" t="str">
        <f t="shared" ref="E3" si="3">REPLACE(D3,2,1,"○")</f>
        <v>林○豪</v>
      </c>
      <c r="F3" s="21" t="s">
        <v>19</v>
      </c>
      <c r="G3" s="21" t="s">
        <v>20</v>
      </c>
      <c r="H3" s="21" t="str">
        <f t="shared" si="1"/>
        <v>程○宇</v>
      </c>
      <c r="I3" s="21" t="s">
        <v>21</v>
      </c>
      <c r="J3" s="21" t="str">
        <f t="shared" ref="J3" si="4">REPLACE(I3,2,1,"○")</f>
        <v>王○儒</v>
      </c>
      <c r="K3" s="21" t="s">
        <v>22</v>
      </c>
      <c r="L3" s="21" t="str">
        <f>REPLACE(K3,2,1,"○")</f>
        <v>邱○彥</v>
      </c>
      <c r="M3" s="24" t="s">
        <v>260</v>
      </c>
    </row>
    <row r="4" spans="1:13" ht="25.05" customHeight="1" x14ac:dyDescent="0.3">
      <c r="A4" s="1" t="s">
        <v>8</v>
      </c>
      <c r="B4" s="2" t="s">
        <v>9</v>
      </c>
      <c r="C4" s="3" t="s">
        <v>10</v>
      </c>
      <c r="D4" s="2" t="s">
        <v>11</v>
      </c>
      <c r="E4" s="21" t="str">
        <f>REPLACE(D4,2,1,"○")</f>
        <v>施○斐</v>
      </c>
      <c r="F4" s="2" t="s">
        <v>12</v>
      </c>
      <c r="G4" s="2" t="s">
        <v>13</v>
      </c>
      <c r="H4" s="21" t="str">
        <f>REPLACE(G4,2,1,"○")</f>
        <v>林○恩</v>
      </c>
      <c r="I4" s="2" t="s">
        <v>14</v>
      </c>
      <c r="J4" s="21" t="str">
        <f>REPLACE(I4,2,1,"○")</f>
        <v>林○恩</v>
      </c>
      <c r="K4" s="2"/>
      <c r="L4" s="21"/>
      <c r="M4" s="24" t="s">
        <v>261</v>
      </c>
    </row>
    <row r="5" spans="1:13" s="19" customFormat="1" ht="25.05" customHeight="1" x14ac:dyDescent="0.3">
      <c r="A5" s="20" t="s">
        <v>23</v>
      </c>
      <c r="B5" s="21" t="s">
        <v>15</v>
      </c>
      <c r="C5" s="22" t="s">
        <v>24</v>
      </c>
      <c r="D5" s="21" t="s">
        <v>18</v>
      </c>
      <c r="E5" s="21" t="str">
        <f t="shared" ref="E5:E6" si="5">REPLACE(D5,2,1,"○")</f>
        <v>林○豪</v>
      </c>
      <c r="F5" s="21" t="s">
        <v>19</v>
      </c>
      <c r="G5" s="21" t="s">
        <v>25</v>
      </c>
      <c r="H5" s="21" t="str">
        <f t="shared" si="1"/>
        <v>譚○宸</v>
      </c>
      <c r="I5" s="21" t="s">
        <v>26</v>
      </c>
      <c r="J5" s="21" t="str">
        <f t="shared" ref="J5:J6" si="6">REPLACE(I5,2,1,"○")</f>
        <v>張○蓉</v>
      </c>
      <c r="K5" s="21" t="s">
        <v>27</v>
      </c>
      <c r="L5" s="21" t="str">
        <f t="shared" ref="L5" si="7">REPLACE(K5,2,1,"○")</f>
        <v>李○緣</v>
      </c>
      <c r="M5" s="24" t="s">
        <v>206</v>
      </c>
    </row>
    <row r="6" spans="1:13" s="19" customFormat="1" ht="25.05" customHeight="1" x14ac:dyDescent="0.3">
      <c r="A6" s="20" t="s">
        <v>32</v>
      </c>
      <c r="B6" s="21" t="s">
        <v>15</v>
      </c>
      <c r="C6" s="22" t="s">
        <v>33</v>
      </c>
      <c r="D6" s="21" t="s">
        <v>34</v>
      </c>
      <c r="E6" s="21" t="str">
        <f t="shared" si="5"/>
        <v>姜○禎</v>
      </c>
      <c r="F6" s="21" t="s">
        <v>35</v>
      </c>
      <c r="G6" s="21" t="s">
        <v>36</v>
      </c>
      <c r="H6" s="21" t="str">
        <f t="shared" si="1"/>
        <v>高○濬</v>
      </c>
      <c r="I6" s="21" t="s">
        <v>37</v>
      </c>
      <c r="J6" s="21" t="str">
        <f t="shared" si="6"/>
        <v>龔○</v>
      </c>
      <c r="K6" s="21"/>
      <c r="L6" s="21"/>
      <c r="M6" s="24" t="s">
        <v>206</v>
      </c>
    </row>
  </sheetData>
  <sortState ref="A2:K25">
    <sortCondition ref="A2:A25"/>
  </sortState>
  <phoneticPr fontId="2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110" zoomScaleNormal="110" workbookViewId="0">
      <selection activeCell="M1" sqref="M1:N1048576"/>
    </sheetView>
  </sheetViews>
  <sheetFormatPr defaultRowHeight="16.2" x14ac:dyDescent="0.3"/>
  <cols>
    <col min="1" max="1" width="10.6640625" customWidth="1"/>
    <col min="2" max="2" width="8.33203125" customWidth="1"/>
    <col min="3" max="3" width="16.6640625" customWidth="1"/>
    <col min="4" max="4" width="10.6640625" hidden="1" customWidth="1"/>
    <col min="5" max="5" width="10.6640625" style="19" customWidth="1"/>
    <col min="6" max="6" width="23.6640625" customWidth="1"/>
    <col min="7" max="7" width="0" hidden="1" customWidth="1"/>
    <col min="8" max="8" width="8.88671875" style="19"/>
    <col min="9" max="9" width="10.21875" hidden="1" customWidth="1"/>
    <col min="10" max="10" width="10.21875" style="19" customWidth="1"/>
    <col min="11" max="11" width="0" hidden="1" customWidth="1"/>
    <col min="12" max="12" width="8.88671875" style="19"/>
    <col min="13" max="13" width="14.109375" customWidth="1"/>
  </cols>
  <sheetData>
    <row r="1" spans="1:13" ht="33.6" customHeigh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3</v>
      </c>
      <c r="F1" s="6" t="s">
        <v>4</v>
      </c>
      <c r="G1" s="6" t="s">
        <v>5</v>
      </c>
      <c r="H1" s="6" t="s">
        <v>5</v>
      </c>
      <c r="I1" s="6" t="s">
        <v>6</v>
      </c>
      <c r="J1" s="6" t="s">
        <v>6</v>
      </c>
      <c r="K1" s="6" t="s">
        <v>7</v>
      </c>
      <c r="L1" s="6" t="s">
        <v>7</v>
      </c>
      <c r="M1" s="6" t="s">
        <v>207</v>
      </c>
    </row>
    <row r="2" spans="1:13" s="19" customFormat="1" ht="25.05" customHeight="1" x14ac:dyDescent="0.3">
      <c r="A2" s="7" t="s">
        <v>65</v>
      </c>
      <c r="B2" s="8" t="s">
        <v>15</v>
      </c>
      <c r="C2" s="9" t="s">
        <v>66</v>
      </c>
      <c r="D2" s="8" t="s">
        <v>59</v>
      </c>
      <c r="E2" s="8" t="str">
        <f t="shared" ref="E2" si="0">REPLACE(D2,2,1,"○")</f>
        <v>黃○雙</v>
      </c>
      <c r="F2" s="9" t="s">
        <v>60</v>
      </c>
      <c r="G2" s="8" t="s">
        <v>67</v>
      </c>
      <c r="H2" s="21" t="str">
        <f t="shared" ref="H2" si="1">REPLACE(G2,2,1,"○")</f>
        <v>黃○芯</v>
      </c>
      <c r="I2" s="8" t="s">
        <v>68</v>
      </c>
      <c r="J2" s="21" t="str">
        <f t="shared" ref="J2:L6" si="2">REPLACE(I2,2,1,"○")</f>
        <v>林○靚</v>
      </c>
      <c r="K2" s="8"/>
      <c r="L2" s="8"/>
      <c r="M2" s="24" t="s">
        <v>208</v>
      </c>
    </row>
    <row r="3" spans="1:13" s="19" customFormat="1" ht="25.05" customHeight="1" x14ac:dyDescent="0.3">
      <c r="A3" s="7" t="s">
        <v>82</v>
      </c>
      <c r="B3" s="8" t="s">
        <v>15</v>
      </c>
      <c r="C3" s="9" t="s">
        <v>83</v>
      </c>
      <c r="D3" s="8" t="s">
        <v>84</v>
      </c>
      <c r="E3" s="8" t="str">
        <f t="shared" ref="E3:E6" si="3">REPLACE(D3,2,1,"○")</f>
        <v>高○欽</v>
      </c>
      <c r="F3" s="9" t="s">
        <v>85</v>
      </c>
      <c r="G3" s="8" t="s">
        <v>86</v>
      </c>
      <c r="H3" s="21" t="str">
        <f t="shared" ref="H3:H6" si="4">REPLACE(G3,2,1,"○")</f>
        <v>王○佑</v>
      </c>
      <c r="I3" s="8" t="s">
        <v>87</v>
      </c>
      <c r="J3" s="21" t="str">
        <f t="shared" si="2"/>
        <v>陳○善</v>
      </c>
      <c r="K3" s="8"/>
      <c r="L3" s="8"/>
      <c r="M3" s="24" t="s">
        <v>260</v>
      </c>
    </row>
    <row r="4" spans="1:13" s="19" customFormat="1" ht="25.05" customHeight="1" x14ac:dyDescent="0.3">
      <c r="A4" s="7" t="s">
        <v>55</v>
      </c>
      <c r="B4" s="8" t="s">
        <v>15</v>
      </c>
      <c r="C4" s="9" t="s">
        <v>56</v>
      </c>
      <c r="D4" s="8" t="s">
        <v>51</v>
      </c>
      <c r="E4" s="8" t="str">
        <f t="shared" si="3"/>
        <v>詹○晴</v>
      </c>
      <c r="F4" s="9" t="s">
        <v>52</v>
      </c>
      <c r="G4" s="8" t="s">
        <v>57</v>
      </c>
      <c r="H4" s="21" t="str">
        <f t="shared" si="4"/>
        <v>向○洋</v>
      </c>
      <c r="I4" s="8" t="s">
        <v>58</v>
      </c>
      <c r="J4" s="21" t="str">
        <f t="shared" si="2"/>
        <v>鄭○澤</v>
      </c>
      <c r="K4" s="8"/>
      <c r="L4" s="8"/>
      <c r="M4" s="24" t="s">
        <v>210</v>
      </c>
    </row>
    <row r="5" spans="1:13" s="19" customFormat="1" ht="25.05" customHeight="1" x14ac:dyDescent="0.3">
      <c r="A5" s="7" t="s">
        <v>61</v>
      </c>
      <c r="B5" s="8" t="s">
        <v>15</v>
      </c>
      <c r="C5" s="9" t="s">
        <v>62</v>
      </c>
      <c r="D5" s="8" t="s">
        <v>59</v>
      </c>
      <c r="E5" s="8" t="str">
        <f t="shared" si="3"/>
        <v>黃○雙</v>
      </c>
      <c r="F5" s="9" t="s">
        <v>60</v>
      </c>
      <c r="G5" s="8" t="s">
        <v>63</v>
      </c>
      <c r="H5" s="21" t="str">
        <f t="shared" si="4"/>
        <v>曾○庭</v>
      </c>
      <c r="I5" s="8" t="s">
        <v>64</v>
      </c>
      <c r="J5" s="21" t="str">
        <f t="shared" si="2"/>
        <v>馬○晴</v>
      </c>
      <c r="K5" s="8"/>
      <c r="L5" s="8"/>
      <c r="M5" s="24" t="s">
        <v>262</v>
      </c>
    </row>
    <row r="6" spans="1:13" s="19" customFormat="1" ht="25.05" customHeight="1" x14ac:dyDescent="0.3">
      <c r="A6" s="7" t="s">
        <v>88</v>
      </c>
      <c r="B6" s="8" t="s">
        <v>15</v>
      </c>
      <c r="C6" s="9" t="s">
        <v>89</v>
      </c>
      <c r="D6" s="8" t="s">
        <v>84</v>
      </c>
      <c r="E6" s="8" t="str">
        <f t="shared" si="3"/>
        <v>高○欽</v>
      </c>
      <c r="F6" s="9" t="s">
        <v>85</v>
      </c>
      <c r="G6" s="8" t="s">
        <v>90</v>
      </c>
      <c r="H6" s="21" t="str">
        <f t="shared" si="4"/>
        <v>潘○家</v>
      </c>
      <c r="I6" s="8" t="s">
        <v>91</v>
      </c>
      <c r="J6" s="21" t="str">
        <f t="shared" si="2"/>
        <v>呂○萱</v>
      </c>
      <c r="K6" s="8" t="s">
        <v>92</v>
      </c>
      <c r="L6" s="21" t="str">
        <f t="shared" si="2"/>
        <v>許○恩</v>
      </c>
      <c r="M6" s="24" t="s">
        <v>262</v>
      </c>
    </row>
  </sheetData>
  <sortState ref="A2:K29">
    <sortCondition ref="A2:A29"/>
  </sortState>
  <phoneticPr fontId="2" type="noConversion"/>
  <printOptions horizontalCentered="1"/>
  <pageMargins left="0.19685039370078741" right="0.19685039370078741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zoomScale="110" zoomScaleNormal="110" workbookViewId="0">
      <selection activeCell="M1" sqref="M1"/>
    </sheetView>
  </sheetViews>
  <sheetFormatPr defaultRowHeight="16.2" x14ac:dyDescent="0.3"/>
  <cols>
    <col min="1" max="1" width="10.6640625" style="16" customWidth="1"/>
    <col min="3" max="3" width="22" customWidth="1"/>
    <col min="4" max="4" width="10.6640625" hidden="1" customWidth="1"/>
    <col min="5" max="5" width="10.6640625" style="19" customWidth="1"/>
    <col min="6" max="6" width="15" customWidth="1"/>
    <col min="7" max="7" width="0" hidden="1" customWidth="1"/>
    <col min="8" max="8" width="8.88671875" style="19"/>
    <col min="9" max="9" width="0" hidden="1" customWidth="1"/>
    <col min="10" max="10" width="8.88671875" style="19"/>
    <col min="11" max="11" width="0" hidden="1" customWidth="1"/>
    <col min="12" max="12" width="8.88671875" style="19"/>
    <col min="13" max="13" width="16.6640625" customWidth="1"/>
  </cols>
  <sheetData>
    <row r="1" spans="1:13" ht="33.6" customHeight="1" x14ac:dyDescent="0.3">
      <c r="A1" s="1" t="s">
        <v>193</v>
      </c>
      <c r="B1" s="1" t="s">
        <v>1</v>
      </c>
      <c r="C1" s="1" t="s">
        <v>2</v>
      </c>
      <c r="D1" s="1" t="s">
        <v>3</v>
      </c>
      <c r="E1" s="20" t="s">
        <v>3</v>
      </c>
      <c r="F1" s="1" t="s">
        <v>199</v>
      </c>
      <c r="G1" s="1" t="s">
        <v>5</v>
      </c>
      <c r="H1" s="20" t="s">
        <v>5</v>
      </c>
      <c r="I1" s="1" t="s">
        <v>6</v>
      </c>
      <c r="J1" s="20" t="s">
        <v>6</v>
      </c>
      <c r="K1" s="1" t="s">
        <v>7</v>
      </c>
      <c r="L1" s="20" t="s">
        <v>7</v>
      </c>
      <c r="M1" s="1" t="s">
        <v>265</v>
      </c>
    </row>
    <row r="2" spans="1:13" s="19" customFormat="1" ht="25.05" customHeight="1" x14ac:dyDescent="0.3">
      <c r="A2" s="10" t="s">
        <v>105</v>
      </c>
      <c r="B2" s="21" t="s">
        <v>15</v>
      </c>
      <c r="C2" s="22" t="s">
        <v>195</v>
      </c>
      <c r="D2" s="21" t="s">
        <v>108</v>
      </c>
      <c r="E2" s="8" t="str">
        <f t="shared" ref="E2:E6" si="0">REPLACE(D2,2,1,"○")</f>
        <v>王○雲</v>
      </c>
      <c r="F2" s="21" t="s">
        <v>106</v>
      </c>
      <c r="G2" s="21" t="s">
        <v>111</v>
      </c>
      <c r="H2" s="8" t="str">
        <f t="shared" ref="H2:H6" si="1">REPLACE(G2,2,1,"○")</f>
        <v>李○源</v>
      </c>
      <c r="I2" s="21" t="s">
        <v>112</v>
      </c>
      <c r="J2" s="8" t="str">
        <f t="shared" ref="J2" si="2">REPLACE(I2,2,1,"○")</f>
        <v>伍○霆</v>
      </c>
      <c r="K2" s="21" t="s">
        <v>113</v>
      </c>
      <c r="L2" s="8" t="str">
        <f t="shared" ref="L2:L3" si="3">REPLACE(K2,2,1,"○")</f>
        <v>林○佑</v>
      </c>
      <c r="M2" s="24" t="s">
        <v>263</v>
      </c>
    </row>
    <row r="3" spans="1:13" s="19" customFormat="1" ht="25.05" customHeight="1" x14ac:dyDescent="0.3">
      <c r="A3" s="10" t="s">
        <v>107</v>
      </c>
      <c r="B3" s="21" t="s">
        <v>77</v>
      </c>
      <c r="C3" s="22" t="s">
        <v>93</v>
      </c>
      <c r="D3" s="21" t="s">
        <v>78</v>
      </c>
      <c r="E3" s="8" t="str">
        <f t="shared" si="0"/>
        <v>王○祺</v>
      </c>
      <c r="F3" s="21" t="s">
        <v>94</v>
      </c>
      <c r="G3" s="21" t="s">
        <v>95</v>
      </c>
      <c r="H3" s="8" t="str">
        <f t="shared" si="1"/>
        <v>林○綺</v>
      </c>
      <c r="I3" s="21" t="s">
        <v>96</v>
      </c>
      <c r="J3" s="8" t="str">
        <f t="shared" ref="J3" si="4">REPLACE(I3,2,1,"○")</f>
        <v>余○恩</v>
      </c>
      <c r="K3" s="21" t="s">
        <v>97</v>
      </c>
      <c r="L3" s="8" t="str">
        <f t="shared" si="3"/>
        <v>黃○文</v>
      </c>
      <c r="M3" s="24" t="s">
        <v>260</v>
      </c>
    </row>
    <row r="4" spans="1:13" s="19" customFormat="1" ht="25.05" customHeight="1" x14ac:dyDescent="0.3">
      <c r="A4" s="10" t="s">
        <v>100</v>
      </c>
      <c r="B4" s="21" t="s">
        <v>15</v>
      </c>
      <c r="C4" s="22" t="s">
        <v>194</v>
      </c>
      <c r="D4" s="21" t="s">
        <v>108</v>
      </c>
      <c r="E4" s="8" t="str">
        <f t="shared" si="0"/>
        <v>王○雲</v>
      </c>
      <c r="F4" s="21" t="s">
        <v>106</v>
      </c>
      <c r="G4" s="21" t="s">
        <v>109</v>
      </c>
      <c r="H4" s="8" t="str">
        <f t="shared" si="1"/>
        <v>陳○恩</v>
      </c>
      <c r="I4" s="21" t="s">
        <v>110</v>
      </c>
      <c r="J4" s="8" t="str">
        <f t="shared" ref="J4:J6" si="5">REPLACE(I4,2,1,"○")</f>
        <v>張○琳</v>
      </c>
      <c r="K4" s="21"/>
      <c r="L4" s="21"/>
      <c r="M4" s="24" t="s">
        <v>264</v>
      </c>
    </row>
    <row r="5" spans="1:13" s="19" customFormat="1" ht="25.05" customHeight="1" x14ac:dyDescent="0.3">
      <c r="A5" s="10" t="s">
        <v>114</v>
      </c>
      <c r="B5" s="21" t="s">
        <v>15</v>
      </c>
      <c r="C5" s="22" t="s">
        <v>115</v>
      </c>
      <c r="D5" s="21" t="s">
        <v>30</v>
      </c>
      <c r="E5" s="8" t="str">
        <f t="shared" si="0"/>
        <v>涂○鴻</v>
      </c>
      <c r="F5" s="21" t="s">
        <v>116</v>
      </c>
      <c r="G5" s="21" t="s">
        <v>117</v>
      </c>
      <c r="H5" s="8" t="str">
        <f t="shared" si="1"/>
        <v>崔○量</v>
      </c>
      <c r="I5" s="21" t="s">
        <v>118</v>
      </c>
      <c r="J5" s="8" t="str">
        <f t="shared" si="5"/>
        <v>涂○宏</v>
      </c>
      <c r="K5" s="21"/>
      <c r="L5" s="21"/>
      <c r="M5" s="24" t="s">
        <v>206</v>
      </c>
    </row>
    <row r="6" spans="1:13" ht="25.05" customHeight="1" x14ac:dyDescent="0.3">
      <c r="A6" s="10" t="s">
        <v>99</v>
      </c>
      <c r="B6" s="2" t="s">
        <v>15</v>
      </c>
      <c r="C6" s="3" t="s">
        <v>101</v>
      </c>
      <c r="D6" s="2" t="s">
        <v>30</v>
      </c>
      <c r="E6" s="8" t="str">
        <f t="shared" si="0"/>
        <v>涂○鴻</v>
      </c>
      <c r="F6" s="2" t="s">
        <v>102</v>
      </c>
      <c r="G6" s="2" t="s">
        <v>103</v>
      </c>
      <c r="H6" s="8" t="str">
        <f t="shared" si="1"/>
        <v>陳○暄</v>
      </c>
      <c r="I6" s="2" t="s">
        <v>104</v>
      </c>
      <c r="J6" s="8" t="str">
        <f t="shared" si="5"/>
        <v>許○臻</v>
      </c>
      <c r="K6" s="2"/>
      <c r="L6" s="21"/>
      <c r="M6" s="24" t="s">
        <v>206</v>
      </c>
    </row>
  </sheetData>
  <sortState ref="A2:K10">
    <sortCondition ref="A1"/>
  </sortState>
  <phoneticPr fontId="2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0" zoomScaleNormal="110" workbookViewId="0">
      <selection activeCell="K1" sqref="K1:K1048576"/>
    </sheetView>
  </sheetViews>
  <sheetFormatPr defaultRowHeight="16.2" x14ac:dyDescent="0.3"/>
  <cols>
    <col min="1" max="1" width="10.6640625" customWidth="1"/>
    <col min="3" max="3" width="24.88671875" bestFit="1" customWidth="1"/>
    <col min="4" max="4" width="10.6640625" hidden="1" customWidth="1"/>
    <col min="5" max="5" width="10.6640625" style="19" customWidth="1"/>
    <col min="6" max="6" width="23.109375" customWidth="1"/>
    <col min="7" max="7" width="0" hidden="1" customWidth="1"/>
    <col min="8" max="8" width="8.88671875" style="19"/>
    <col min="9" max="9" width="16.6640625" hidden="1" customWidth="1"/>
    <col min="10" max="10" width="16.6640625" style="19" customWidth="1"/>
    <col min="11" max="11" width="8.88671875" style="18"/>
  </cols>
  <sheetData>
    <row r="1" spans="1:11" ht="25.05" customHeight="1" x14ac:dyDescent="0.3">
      <c r="A1" s="6" t="s">
        <v>119</v>
      </c>
      <c r="B1" s="10" t="s">
        <v>1</v>
      </c>
      <c r="C1" s="10" t="s">
        <v>2</v>
      </c>
      <c r="D1" s="10" t="s">
        <v>3</v>
      </c>
      <c r="E1" s="10" t="s">
        <v>3</v>
      </c>
      <c r="F1" s="10" t="s">
        <v>120</v>
      </c>
      <c r="G1" s="10" t="s">
        <v>5</v>
      </c>
      <c r="H1" s="10" t="s">
        <v>5</v>
      </c>
      <c r="I1" s="10" t="s">
        <v>6</v>
      </c>
      <c r="J1" s="10" t="s">
        <v>6</v>
      </c>
      <c r="K1" s="10" t="s">
        <v>192</v>
      </c>
    </row>
    <row r="2" spans="1:11" ht="25.05" customHeight="1" x14ac:dyDescent="0.3">
      <c r="A2" s="11" t="s">
        <v>132</v>
      </c>
      <c r="B2" s="12" t="s">
        <v>9</v>
      </c>
      <c r="C2" s="13" t="s">
        <v>133</v>
      </c>
      <c r="D2" s="12" t="s">
        <v>134</v>
      </c>
      <c r="E2" s="8" t="str">
        <f>REPLACE(D2,2,1,"○")</f>
        <v>戴○健</v>
      </c>
      <c r="F2" s="13" t="s">
        <v>135</v>
      </c>
      <c r="G2" s="12" t="s">
        <v>136</v>
      </c>
      <c r="H2" s="8" t="str">
        <f>REPLACE(G2,2,1,"○")</f>
        <v>戴○昱</v>
      </c>
      <c r="I2" s="12"/>
      <c r="J2" s="12"/>
      <c r="K2" s="17" t="s">
        <v>208</v>
      </c>
    </row>
    <row r="3" spans="1:11" ht="25.05" customHeight="1" x14ac:dyDescent="0.3">
      <c r="A3" s="11" t="s">
        <v>122</v>
      </c>
      <c r="B3" s="12" t="s">
        <v>9</v>
      </c>
      <c r="C3" s="13" t="s">
        <v>123</v>
      </c>
      <c r="D3" s="12" t="s">
        <v>124</v>
      </c>
      <c r="E3" s="8" t="str">
        <f t="shared" ref="E3:E9" si="0">REPLACE(D3,2,1,"○")</f>
        <v>張○豪</v>
      </c>
      <c r="F3" s="13" t="s">
        <v>125</v>
      </c>
      <c r="G3" s="12" t="s">
        <v>126</v>
      </c>
      <c r="H3" s="8" t="str">
        <f t="shared" ref="H3:H9" si="1">REPLACE(G3,2,1,"○")</f>
        <v>張○睿</v>
      </c>
      <c r="I3" s="12" t="s">
        <v>127</v>
      </c>
      <c r="J3" s="8" t="str">
        <f>REPLACE(I3,2,1,"○")</f>
        <v>張○敏</v>
      </c>
      <c r="K3" s="17" t="s">
        <v>209</v>
      </c>
    </row>
    <row r="4" spans="1:11" ht="25.05" customHeight="1" x14ac:dyDescent="0.3">
      <c r="A4" s="11" t="s">
        <v>128</v>
      </c>
      <c r="B4" s="12" t="s">
        <v>9</v>
      </c>
      <c r="C4" s="13" t="s">
        <v>129</v>
      </c>
      <c r="D4" s="12" t="s">
        <v>124</v>
      </c>
      <c r="E4" s="8" t="str">
        <f t="shared" si="0"/>
        <v>張○豪</v>
      </c>
      <c r="F4" s="13" t="s">
        <v>125</v>
      </c>
      <c r="G4" s="12" t="s">
        <v>130</v>
      </c>
      <c r="H4" s="8" t="str">
        <f t="shared" si="1"/>
        <v>張○瑜</v>
      </c>
      <c r="I4" s="12" t="s">
        <v>131</v>
      </c>
      <c r="J4" s="8" t="str">
        <f t="shared" ref="J4:J9" si="2">REPLACE(I4,2,1,"○")</f>
        <v>張○榕</v>
      </c>
      <c r="K4" s="17" t="s">
        <v>210</v>
      </c>
    </row>
    <row r="5" spans="1:11" ht="25.05" customHeight="1" x14ac:dyDescent="0.3">
      <c r="A5" s="11" t="s">
        <v>138</v>
      </c>
      <c r="B5" s="12" t="s">
        <v>15</v>
      </c>
      <c r="C5" s="13" t="s">
        <v>139</v>
      </c>
      <c r="D5" s="12" t="s">
        <v>140</v>
      </c>
      <c r="E5" s="8" t="str">
        <f t="shared" si="0"/>
        <v>劉○榕</v>
      </c>
      <c r="F5" s="13" t="s">
        <v>28</v>
      </c>
      <c r="G5" s="12" t="s">
        <v>141</v>
      </c>
      <c r="H5" s="8" t="str">
        <f t="shared" si="1"/>
        <v>賴○言</v>
      </c>
      <c r="I5" s="12" t="s">
        <v>29</v>
      </c>
      <c r="J5" s="8" t="str">
        <f t="shared" si="2"/>
        <v>王○芯</v>
      </c>
      <c r="K5" s="17" t="s">
        <v>210</v>
      </c>
    </row>
    <row r="6" spans="1:11" ht="25.05" customHeight="1" x14ac:dyDescent="0.3">
      <c r="A6" s="11" t="s">
        <v>143</v>
      </c>
      <c r="B6" s="12" t="s">
        <v>15</v>
      </c>
      <c r="C6" s="13" t="s">
        <v>144</v>
      </c>
      <c r="D6" s="12" t="s">
        <v>145</v>
      </c>
      <c r="E6" s="8" t="str">
        <f t="shared" si="0"/>
        <v>許○榮</v>
      </c>
      <c r="F6" s="13" t="s">
        <v>35</v>
      </c>
      <c r="G6" s="12" t="s">
        <v>36</v>
      </c>
      <c r="H6" s="8" t="str">
        <f t="shared" si="1"/>
        <v>高○濬</v>
      </c>
      <c r="I6" s="12" t="s">
        <v>37</v>
      </c>
      <c r="J6" s="8" t="str">
        <f t="shared" si="2"/>
        <v>龔○</v>
      </c>
      <c r="K6" s="17" t="s">
        <v>210</v>
      </c>
    </row>
    <row r="7" spans="1:11" ht="25.05" customHeight="1" x14ac:dyDescent="0.3">
      <c r="A7" s="11" t="s">
        <v>146</v>
      </c>
      <c r="B7" s="12" t="s">
        <v>15</v>
      </c>
      <c r="C7" s="13" t="s">
        <v>147</v>
      </c>
      <c r="D7" s="12" t="s">
        <v>47</v>
      </c>
      <c r="E7" s="8" t="str">
        <f t="shared" si="0"/>
        <v>劉○菁</v>
      </c>
      <c r="F7" s="13" t="s">
        <v>48</v>
      </c>
      <c r="G7" s="12" t="s">
        <v>148</v>
      </c>
      <c r="H7" s="8" t="str">
        <f t="shared" si="1"/>
        <v>金○</v>
      </c>
      <c r="I7" s="12"/>
      <c r="J7" s="8"/>
      <c r="K7" s="17" t="s">
        <v>211</v>
      </c>
    </row>
    <row r="8" spans="1:11" ht="25.05" customHeight="1" x14ac:dyDescent="0.3">
      <c r="A8" s="11" t="s">
        <v>142</v>
      </c>
      <c r="B8" s="12" t="s">
        <v>15</v>
      </c>
      <c r="C8" s="14" t="s">
        <v>149</v>
      </c>
      <c r="D8" s="15" t="s">
        <v>150</v>
      </c>
      <c r="E8" s="8" t="str">
        <f t="shared" si="0"/>
        <v>謝○璟</v>
      </c>
      <c r="F8" s="13" t="s">
        <v>28</v>
      </c>
      <c r="G8" s="15" t="s">
        <v>151</v>
      </c>
      <c r="H8" s="8" t="str">
        <f t="shared" si="1"/>
        <v>葉○民</v>
      </c>
      <c r="I8" s="15" t="s">
        <v>152</v>
      </c>
      <c r="J8" s="8" t="str">
        <f t="shared" si="2"/>
        <v>江○顥</v>
      </c>
      <c r="K8" s="17" t="s">
        <v>211</v>
      </c>
    </row>
    <row r="9" spans="1:11" ht="25.05" customHeight="1" x14ac:dyDescent="0.3">
      <c r="A9" s="11" t="s">
        <v>137</v>
      </c>
      <c r="B9" s="12" t="s">
        <v>15</v>
      </c>
      <c r="C9" s="13" t="s">
        <v>43</v>
      </c>
      <c r="D9" s="12" t="s">
        <v>44</v>
      </c>
      <c r="E9" s="8" t="str">
        <f t="shared" si="0"/>
        <v>林○</v>
      </c>
      <c r="F9" s="13" t="s">
        <v>31</v>
      </c>
      <c r="G9" s="12" t="s">
        <v>45</v>
      </c>
      <c r="H9" s="8" t="str">
        <f t="shared" si="1"/>
        <v>關○祈</v>
      </c>
      <c r="I9" s="12" t="s">
        <v>46</v>
      </c>
      <c r="J9" s="8" t="str">
        <f t="shared" si="2"/>
        <v>關○恩</v>
      </c>
      <c r="K9" s="17" t="s">
        <v>211</v>
      </c>
    </row>
  </sheetData>
  <phoneticPr fontId="2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0" zoomScaleNormal="110" workbookViewId="0">
      <selection activeCell="K1" sqref="K1:K1048576"/>
    </sheetView>
  </sheetViews>
  <sheetFormatPr defaultRowHeight="16.2" x14ac:dyDescent="0.3"/>
  <cols>
    <col min="1" max="1" width="10.6640625" customWidth="1"/>
    <col min="3" max="3" width="23.44140625" customWidth="1"/>
    <col min="4" max="4" width="10.6640625" hidden="1" customWidth="1"/>
    <col min="5" max="5" width="10.6640625" style="19" customWidth="1"/>
    <col min="6" max="6" width="22.77734375" customWidth="1"/>
    <col min="7" max="7" width="0" style="19" hidden="1" customWidth="1"/>
    <col min="9" max="9" width="19" style="19" hidden="1" customWidth="1"/>
    <col min="10" max="10" width="19" customWidth="1"/>
    <col min="11" max="11" width="8.88671875" style="18"/>
  </cols>
  <sheetData>
    <row r="1" spans="1:11" ht="25.05" customHeight="1" x14ac:dyDescent="0.3">
      <c r="A1" s="6" t="s">
        <v>153</v>
      </c>
      <c r="B1" s="6" t="s">
        <v>1</v>
      </c>
      <c r="C1" s="6" t="s">
        <v>2</v>
      </c>
      <c r="D1" s="6" t="s">
        <v>3</v>
      </c>
      <c r="E1" s="6" t="s">
        <v>3</v>
      </c>
      <c r="F1" s="6" t="s">
        <v>154</v>
      </c>
      <c r="G1" s="6" t="s">
        <v>5</v>
      </c>
      <c r="H1" s="6" t="s">
        <v>5</v>
      </c>
      <c r="I1" s="6" t="s">
        <v>6</v>
      </c>
      <c r="J1" s="6" t="s">
        <v>6</v>
      </c>
      <c r="K1" s="6" t="s">
        <v>192</v>
      </c>
    </row>
    <row r="2" spans="1:11" s="19" customFormat="1" ht="25.05" customHeight="1" x14ac:dyDescent="0.3">
      <c r="A2" s="6" t="s">
        <v>158</v>
      </c>
      <c r="B2" s="8" t="s">
        <v>15</v>
      </c>
      <c r="C2" s="9" t="s">
        <v>50</v>
      </c>
      <c r="D2" s="8" t="s">
        <v>51</v>
      </c>
      <c r="E2" s="8" t="str">
        <f t="shared" ref="E2:E9" si="0">REPLACE(D2,2,1,"○")</f>
        <v>詹○晴</v>
      </c>
      <c r="F2" s="9" t="s">
        <v>52</v>
      </c>
      <c r="G2" s="8" t="s">
        <v>54</v>
      </c>
      <c r="H2" s="8" t="str">
        <f t="shared" ref="H2:H9" si="1">REPLACE(G2,2,1,"○")</f>
        <v>黃○軒</v>
      </c>
      <c r="I2" s="8" t="s">
        <v>53</v>
      </c>
      <c r="J2" s="8" t="str">
        <f t="shared" ref="J2:J9" si="2">REPLACE(I2,2,1,"○")</f>
        <v>廖○彰</v>
      </c>
      <c r="K2" s="24" t="s">
        <v>208</v>
      </c>
    </row>
    <row r="3" spans="1:11" s="19" customFormat="1" ht="25.05" customHeight="1" x14ac:dyDescent="0.3">
      <c r="A3" s="6" t="s">
        <v>155</v>
      </c>
      <c r="B3" s="8" t="s">
        <v>9</v>
      </c>
      <c r="C3" s="9" t="s">
        <v>156</v>
      </c>
      <c r="D3" s="8" t="s">
        <v>124</v>
      </c>
      <c r="E3" s="8" t="str">
        <f t="shared" si="0"/>
        <v>張○豪</v>
      </c>
      <c r="F3" s="9" t="s">
        <v>49</v>
      </c>
      <c r="G3" s="8" t="s">
        <v>157</v>
      </c>
      <c r="H3" s="8" t="str">
        <f t="shared" si="1"/>
        <v>戴○一</v>
      </c>
      <c r="I3" s="8"/>
      <c r="J3" s="8"/>
      <c r="K3" s="24" t="s">
        <v>209</v>
      </c>
    </row>
    <row r="4" spans="1:11" s="19" customFormat="1" ht="25.05" customHeight="1" x14ac:dyDescent="0.3">
      <c r="A4" s="6" t="s">
        <v>159</v>
      </c>
      <c r="B4" s="8" t="s">
        <v>15</v>
      </c>
      <c r="C4" s="9" t="s">
        <v>160</v>
      </c>
      <c r="D4" s="8" t="s">
        <v>161</v>
      </c>
      <c r="E4" s="8" t="str">
        <f t="shared" si="0"/>
        <v>林○翔</v>
      </c>
      <c r="F4" s="9" t="s">
        <v>60</v>
      </c>
      <c r="G4" s="8" t="s">
        <v>162</v>
      </c>
      <c r="H4" s="8" t="str">
        <f t="shared" si="1"/>
        <v>葉○庠</v>
      </c>
      <c r="I4" s="8" t="s">
        <v>163</v>
      </c>
      <c r="J4" s="8" t="str">
        <f t="shared" si="2"/>
        <v>邱○程</v>
      </c>
      <c r="K4" s="24" t="s">
        <v>210</v>
      </c>
    </row>
    <row r="5" spans="1:11" s="19" customFormat="1" ht="25.05" customHeight="1" x14ac:dyDescent="0.3">
      <c r="A5" s="6" t="s">
        <v>168</v>
      </c>
      <c r="B5" s="8" t="s">
        <v>15</v>
      </c>
      <c r="C5" s="9" t="s">
        <v>169</v>
      </c>
      <c r="D5" s="8" t="s">
        <v>74</v>
      </c>
      <c r="E5" s="8" t="str">
        <f t="shared" si="0"/>
        <v>曾○怡</v>
      </c>
      <c r="F5" s="9" t="s">
        <v>60</v>
      </c>
      <c r="G5" s="8" t="s">
        <v>75</v>
      </c>
      <c r="H5" s="8" t="str">
        <f t="shared" si="1"/>
        <v>賴○辰</v>
      </c>
      <c r="I5" s="8" t="s">
        <v>76</v>
      </c>
      <c r="J5" s="8" t="str">
        <f t="shared" si="2"/>
        <v>涂○宏</v>
      </c>
      <c r="K5" s="24" t="s">
        <v>210</v>
      </c>
    </row>
    <row r="6" spans="1:11" s="19" customFormat="1" ht="25.05" customHeight="1" x14ac:dyDescent="0.3">
      <c r="A6" s="6" t="s">
        <v>174</v>
      </c>
      <c r="B6" s="8" t="s">
        <v>15</v>
      </c>
      <c r="C6" s="9" t="s">
        <v>69</v>
      </c>
      <c r="D6" s="8" t="s">
        <v>70</v>
      </c>
      <c r="E6" s="8" t="str">
        <f t="shared" si="0"/>
        <v>陳○澐</v>
      </c>
      <c r="F6" s="9" t="s">
        <v>71</v>
      </c>
      <c r="G6" s="8" t="s">
        <v>72</v>
      </c>
      <c r="H6" s="8" t="str">
        <f t="shared" si="1"/>
        <v>黃○剛</v>
      </c>
      <c r="I6" s="8" t="s">
        <v>73</v>
      </c>
      <c r="J6" s="8" t="str">
        <f t="shared" si="2"/>
        <v>林○翼丞</v>
      </c>
      <c r="K6" s="24" t="s">
        <v>210</v>
      </c>
    </row>
    <row r="7" spans="1:11" s="19" customFormat="1" ht="25.05" customHeight="1" x14ac:dyDescent="0.3">
      <c r="A7" s="6" t="s">
        <v>164</v>
      </c>
      <c r="B7" s="8" t="s">
        <v>15</v>
      </c>
      <c r="C7" s="9" t="s">
        <v>165</v>
      </c>
      <c r="D7" s="8" t="s">
        <v>161</v>
      </c>
      <c r="E7" s="8" t="str">
        <f t="shared" si="0"/>
        <v>林○翔</v>
      </c>
      <c r="F7" s="9" t="s">
        <v>60</v>
      </c>
      <c r="G7" s="8" t="s">
        <v>166</v>
      </c>
      <c r="H7" s="8" t="str">
        <f t="shared" si="1"/>
        <v>蘇○程</v>
      </c>
      <c r="I7" s="8" t="s">
        <v>167</v>
      </c>
      <c r="J7" s="8" t="str">
        <f t="shared" si="2"/>
        <v>楊○卓</v>
      </c>
      <c r="K7" s="24" t="s">
        <v>206</v>
      </c>
    </row>
    <row r="8" spans="1:11" s="19" customFormat="1" ht="25.05" customHeight="1" x14ac:dyDescent="0.3">
      <c r="A8" s="6" t="s">
        <v>170</v>
      </c>
      <c r="B8" s="8" t="s">
        <v>15</v>
      </c>
      <c r="C8" s="9" t="s">
        <v>171</v>
      </c>
      <c r="D8" s="8" t="s">
        <v>74</v>
      </c>
      <c r="E8" s="8" t="str">
        <f t="shared" si="0"/>
        <v>曾○怡</v>
      </c>
      <c r="F8" s="9" t="s">
        <v>60</v>
      </c>
      <c r="G8" s="8" t="s">
        <v>172</v>
      </c>
      <c r="H8" s="8" t="str">
        <f t="shared" si="1"/>
        <v>高○傑</v>
      </c>
      <c r="I8" s="8" t="s">
        <v>173</v>
      </c>
      <c r="J8" s="8" t="str">
        <f t="shared" si="2"/>
        <v>郭○佑</v>
      </c>
      <c r="K8" s="24" t="s">
        <v>206</v>
      </c>
    </row>
    <row r="9" spans="1:11" s="19" customFormat="1" ht="25.05" customHeight="1" x14ac:dyDescent="0.3">
      <c r="A9" s="6" t="s">
        <v>175</v>
      </c>
      <c r="B9" s="8" t="s">
        <v>79</v>
      </c>
      <c r="C9" s="9" t="s">
        <v>176</v>
      </c>
      <c r="D9" s="8" t="s">
        <v>80</v>
      </c>
      <c r="E9" s="8" t="str">
        <f t="shared" si="0"/>
        <v>陳○馨</v>
      </c>
      <c r="F9" s="9" t="s">
        <v>81</v>
      </c>
      <c r="G9" s="8" t="s">
        <v>177</v>
      </c>
      <c r="H9" s="8" t="str">
        <f t="shared" si="1"/>
        <v>郭○峰</v>
      </c>
      <c r="I9" s="8" t="s">
        <v>178</v>
      </c>
      <c r="J9" s="8" t="str">
        <f t="shared" si="2"/>
        <v>張○安</v>
      </c>
      <c r="K9" s="24" t="s">
        <v>206</v>
      </c>
    </row>
  </sheetData>
  <sortState ref="A2:I36">
    <sortCondition ref="A2:A36"/>
  </sortState>
  <phoneticPr fontId="2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110" zoomScaleNormal="110" workbookViewId="0">
      <selection activeCell="K1" sqref="K1:K1048576"/>
    </sheetView>
  </sheetViews>
  <sheetFormatPr defaultRowHeight="16.2" x14ac:dyDescent="0.3"/>
  <cols>
    <col min="1" max="1" width="10.6640625" style="16" customWidth="1"/>
    <col min="3" max="3" width="24.109375" customWidth="1"/>
    <col min="4" max="4" width="10.6640625" hidden="1" customWidth="1"/>
    <col min="5" max="5" width="10.6640625" style="19" customWidth="1"/>
    <col min="6" max="6" width="18.6640625" customWidth="1"/>
    <col min="7" max="7" width="0" hidden="1" customWidth="1"/>
    <col min="8" max="8" width="8.88671875" style="19"/>
    <col min="9" max="9" width="11.109375" hidden="1" customWidth="1"/>
    <col min="10" max="10" width="11.109375" style="19" customWidth="1"/>
    <col min="11" max="11" width="10.77734375" style="18" customWidth="1"/>
  </cols>
  <sheetData>
    <row r="1" spans="1:11" ht="25.05" customHeight="1" x14ac:dyDescent="0.3">
      <c r="A1" s="1" t="s">
        <v>193</v>
      </c>
      <c r="B1" s="1" t="s">
        <v>1</v>
      </c>
      <c r="C1" s="1" t="s">
        <v>2</v>
      </c>
      <c r="D1" s="1" t="s">
        <v>3</v>
      </c>
      <c r="E1" s="20" t="s">
        <v>3</v>
      </c>
      <c r="F1" s="1" t="s">
        <v>196</v>
      </c>
      <c r="G1" s="1" t="s">
        <v>5</v>
      </c>
      <c r="H1" s="20" t="s">
        <v>5</v>
      </c>
      <c r="I1" s="1" t="s">
        <v>6</v>
      </c>
      <c r="J1" s="20" t="s">
        <v>6</v>
      </c>
      <c r="K1" s="10" t="s">
        <v>192</v>
      </c>
    </row>
    <row r="2" spans="1:11" s="19" customFormat="1" ht="25.05" customHeight="1" x14ac:dyDescent="0.3">
      <c r="A2" s="10" t="s">
        <v>187</v>
      </c>
      <c r="B2" s="21" t="s">
        <v>77</v>
      </c>
      <c r="C2" s="22" t="s">
        <v>93</v>
      </c>
      <c r="D2" s="21" t="s">
        <v>78</v>
      </c>
      <c r="E2" s="8" t="str">
        <f t="shared" ref="E2:E8" si="0">REPLACE(D2,2,1,"○")</f>
        <v>王○祺</v>
      </c>
      <c r="F2" s="21" t="s">
        <v>94</v>
      </c>
      <c r="G2" s="21" t="s">
        <v>97</v>
      </c>
      <c r="H2" s="8" t="str">
        <f t="shared" ref="H2:H8" si="1">REPLACE(G2,2,1,"○")</f>
        <v>黃○文</v>
      </c>
      <c r="I2" s="21" t="s">
        <v>96</v>
      </c>
      <c r="J2" s="8" t="str">
        <f t="shared" ref="J2:J3" si="2">REPLACE(I2,2,1,"○")</f>
        <v>余○恩</v>
      </c>
      <c r="K2" s="24" t="s">
        <v>203</v>
      </c>
    </row>
    <row r="3" spans="1:11" s="19" customFormat="1" ht="25.05" customHeight="1" x14ac:dyDescent="0.3">
      <c r="A3" s="10" t="s">
        <v>186</v>
      </c>
      <c r="B3" s="21" t="s">
        <v>15</v>
      </c>
      <c r="C3" s="22" t="s">
        <v>195</v>
      </c>
      <c r="D3" s="21" t="s">
        <v>108</v>
      </c>
      <c r="E3" s="8" t="str">
        <f t="shared" si="0"/>
        <v>王○雲</v>
      </c>
      <c r="F3" s="21" t="s">
        <v>106</v>
      </c>
      <c r="G3" s="21" t="s">
        <v>212</v>
      </c>
      <c r="H3" s="8" t="str">
        <f t="shared" si="1"/>
        <v>伍○霆</v>
      </c>
      <c r="I3" s="21" t="s">
        <v>113</v>
      </c>
      <c r="J3" s="8" t="str">
        <f t="shared" si="2"/>
        <v>林○佑</v>
      </c>
      <c r="K3" s="24" t="s">
        <v>204</v>
      </c>
    </row>
    <row r="4" spans="1:11" ht="25.05" customHeight="1" x14ac:dyDescent="0.3">
      <c r="A4" s="10" t="s">
        <v>197</v>
      </c>
      <c r="B4" s="4" t="s">
        <v>15</v>
      </c>
      <c r="C4" s="5" t="s">
        <v>189</v>
      </c>
      <c r="D4" s="4" t="s">
        <v>121</v>
      </c>
      <c r="E4" s="8" t="str">
        <f>REPLACE(D4,2,1,"○")</f>
        <v>王○</v>
      </c>
      <c r="F4" s="4" t="s">
        <v>116</v>
      </c>
      <c r="G4" s="4" t="s">
        <v>190</v>
      </c>
      <c r="H4" s="8" t="str">
        <f>REPLACE(G4,2,1,"○")</f>
        <v>廖○祥</v>
      </c>
      <c r="I4" s="2"/>
      <c r="J4" s="21"/>
      <c r="K4" s="17" t="s">
        <v>205</v>
      </c>
    </row>
    <row r="5" spans="1:11" s="19" customFormat="1" ht="25.05" customHeight="1" x14ac:dyDescent="0.3">
      <c r="A5" s="10" t="s">
        <v>191</v>
      </c>
      <c r="B5" s="21" t="s">
        <v>15</v>
      </c>
      <c r="C5" s="22" t="s">
        <v>115</v>
      </c>
      <c r="D5" s="21" t="s">
        <v>30</v>
      </c>
      <c r="E5" s="8" t="str">
        <f t="shared" si="0"/>
        <v>涂○鴻</v>
      </c>
      <c r="F5" s="21" t="s">
        <v>116</v>
      </c>
      <c r="G5" s="21" t="s">
        <v>117</v>
      </c>
      <c r="H5" s="8" t="str">
        <f t="shared" si="1"/>
        <v>崔○量</v>
      </c>
      <c r="I5" s="21" t="s">
        <v>118</v>
      </c>
      <c r="J5" s="8" t="str">
        <f t="shared" ref="J5" si="3">REPLACE(I5,2,1,"○")</f>
        <v>涂○宏</v>
      </c>
      <c r="K5" s="24" t="s">
        <v>206</v>
      </c>
    </row>
    <row r="6" spans="1:11" s="19" customFormat="1" ht="25.05" customHeight="1" x14ac:dyDescent="0.3">
      <c r="A6" s="10" t="s">
        <v>182</v>
      </c>
      <c r="B6" s="21" t="s">
        <v>15</v>
      </c>
      <c r="C6" s="22" t="s">
        <v>183</v>
      </c>
      <c r="D6" s="21" t="s">
        <v>181</v>
      </c>
      <c r="E6" s="8" t="str">
        <f t="shared" si="0"/>
        <v>林○財</v>
      </c>
      <c r="F6" s="21" t="s">
        <v>198</v>
      </c>
      <c r="G6" s="21" t="s">
        <v>184</v>
      </c>
      <c r="H6" s="8" t="str">
        <f t="shared" si="1"/>
        <v>李○哲</v>
      </c>
      <c r="I6" s="21" t="s">
        <v>185</v>
      </c>
      <c r="J6" s="8" t="str">
        <f t="shared" ref="J6" si="4">REPLACE(I6,2,1,"○")</f>
        <v>賴○庭</v>
      </c>
      <c r="K6" s="24" t="s">
        <v>206</v>
      </c>
    </row>
    <row r="7" spans="1:11" ht="25.05" customHeight="1" x14ac:dyDescent="0.3">
      <c r="A7" s="10" t="s">
        <v>180</v>
      </c>
      <c r="B7" s="2" t="s">
        <v>15</v>
      </c>
      <c r="C7" s="3" t="s">
        <v>101</v>
      </c>
      <c r="D7" s="2" t="s">
        <v>30</v>
      </c>
      <c r="E7" s="8" t="str">
        <f t="shared" si="0"/>
        <v>涂○鴻</v>
      </c>
      <c r="F7" s="2" t="s">
        <v>102</v>
      </c>
      <c r="G7" s="2" t="s">
        <v>103</v>
      </c>
      <c r="H7" s="8" t="str">
        <f t="shared" si="1"/>
        <v>陳○暄</v>
      </c>
      <c r="I7" s="2" t="s">
        <v>104</v>
      </c>
      <c r="J7" s="8" t="str">
        <f t="shared" ref="J7" si="5">REPLACE(I7,2,1,"○")</f>
        <v>許○臻</v>
      </c>
      <c r="K7" s="17" t="s">
        <v>206</v>
      </c>
    </row>
    <row r="8" spans="1:11" s="19" customFormat="1" ht="25.05" customHeight="1" x14ac:dyDescent="0.3">
      <c r="A8" s="10" t="s">
        <v>188</v>
      </c>
      <c r="B8" s="21" t="s">
        <v>77</v>
      </c>
      <c r="C8" s="22" t="s">
        <v>179</v>
      </c>
      <c r="D8" s="21" t="s">
        <v>78</v>
      </c>
      <c r="E8" s="8" t="str">
        <f t="shared" si="0"/>
        <v>王○祺</v>
      </c>
      <c r="F8" s="21" t="s">
        <v>94</v>
      </c>
      <c r="G8" s="21" t="s">
        <v>98</v>
      </c>
      <c r="H8" s="8" t="str">
        <f t="shared" si="1"/>
        <v>金○群</v>
      </c>
      <c r="I8" s="21"/>
      <c r="J8" s="8"/>
      <c r="K8" s="24" t="s">
        <v>206</v>
      </c>
    </row>
  </sheetData>
  <sortState ref="A2:I14">
    <sortCondition ref="A2:A14"/>
  </sortState>
  <phoneticPr fontId="2" type="noConversion"/>
  <printOptions horizontalCentered="1"/>
  <pageMargins left="0.39370078740157483" right="0.39370078740157483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M1" sqref="M1:N1048576"/>
    </sheetView>
  </sheetViews>
  <sheetFormatPr defaultRowHeight="16.2" x14ac:dyDescent="0.3"/>
  <cols>
    <col min="1" max="1" width="10.21875" style="19" customWidth="1"/>
    <col min="2" max="2" width="8.21875" style="19" customWidth="1"/>
    <col min="3" max="3" width="20.6640625" style="19" customWidth="1"/>
    <col min="4" max="4" width="10.77734375" style="19" hidden="1" customWidth="1"/>
    <col min="5" max="5" width="10.77734375" style="19" customWidth="1"/>
    <col min="6" max="6" width="20.88671875" style="27" customWidth="1"/>
    <col min="7" max="7" width="8.6640625" style="19" hidden="1" customWidth="1"/>
    <col min="8" max="8" width="8.6640625" style="19" customWidth="1"/>
    <col min="9" max="9" width="8.6640625" style="19" hidden="1" customWidth="1"/>
    <col min="10" max="10" width="8.6640625" style="19" customWidth="1"/>
    <col min="11" max="11" width="8.6640625" style="19" hidden="1" customWidth="1"/>
    <col min="12" max="12" width="8.6640625" style="19" customWidth="1"/>
    <col min="13" max="13" width="8.88671875" style="28"/>
    <col min="14" max="16384" width="8.88671875" style="19"/>
  </cols>
  <sheetData>
    <row r="1" spans="1:13" x14ac:dyDescent="0.3">
      <c r="A1" s="20" t="s">
        <v>227</v>
      </c>
      <c r="B1" s="20" t="s">
        <v>1</v>
      </c>
      <c r="C1" s="20" t="s">
        <v>2</v>
      </c>
      <c r="D1" s="20" t="s">
        <v>3</v>
      </c>
      <c r="E1" s="20" t="s">
        <v>3</v>
      </c>
      <c r="F1" s="20" t="s">
        <v>228</v>
      </c>
      <c r="G1" s="20" t="s">
        <v>5</v>
      </c>
      <c r="H1" s="20" t="s">
        <v>5</v>
      </c>
      <c r="I1" s="20" t="s">
        <v>6</v>
      </c>
      <c r="J1" s="20" t="s">
        <v>6</v>
      </c>
      <c r="K1" s="20" t="s">
        <v>7</v>
      </c>
      <c r="L1" s="20" t="s">
        <v>7</v>
      </c>
      <c r="M1" s="20" t="s">
        <v>229</v>
      </c>
    </row>
    <row r="2" spans="1:13" x14ac:dyDescent="0.3">
      <c r="A2" s="20" t="s">
        <v>215</v>
      </c>
      <c r="B2" s="24" t="s">
        <v>9</v>
      </c>
      <c r="C2" s="23" t="s">
        <v>200</v>
      </c>
      <c r="D2" s="24" t="s">
        <v>124</v>
      </c>
      <c r="E2" s="8" t="str">
        <f>REPLACE(D2,2,1,"○")</f>
        <v>張○豪</v>
      </c>
      <c r="F2" s="26" t="s">
        <v>230</v>
      </c>
      <c r="G2" s="24" t="s">
        <v>231</v>
      </c>
      <c r="H2" s="8" t="str">
        <f>REPLACE(G2,2,1,"○")</f>
        <v>張○敏</v>
      </c>
      <c r="I2" s="24" t="s">
        <v>232</v>
      </c>
      <c r="J2" s="8" t="str">
        <f>REPLACE(I2,2,1,"○")</f>
        <v>戴○昱</v>
      </c>
      <c r="K2" s="24" t="s">
        <v>233</v>
      </c>
      <c r="L2" s="8" t="str">
        <f>REPLACE(K2,2,1,"○")</f>
        <v>張○榕</v>
      </c>
      <c r="M2" s="24" t="s">
        <v>234</v>
      </c>
    </row>
    <row r="3" spans="1:13" x14ac:dyDescent="0.3">
      <c r="A3" s="20" t="s">
        <v>216</v>
      </c>
      <c r="B3" s="24" t="s">
        <v>9</v>
      </c>
      <c r="C3" s="23" t="s">
        <v>201</v>
      </c>
      <c r="D3" s="24" t="s">
        <v>124</v>
      </c>
      <c r="E3" s="8" t="str">
        <f t="shared" ref="E3:E6" si="0">REPLACE(D3,2,1,"○")</f>
        <v>張○豪</v>
      </c>
      <c r="F3" s="26" t="s">
        <v>235</v>
      </c>
      <c r="G3" s="24" t="s">
        <v>236</v>
      </c>
      <c r="H3" s="8" t="str">
        <f t="shared" ref="H3:H6" si="1">REPLACE(G3,2,1,"○")</f>
        <v>張○睿</v>
      </c>
      <c r="I3" s="24" t="s">
        <v>237</v>
      </c>
      <c r="J3" s="8" t="str">
        <f t="shared" ref="J3:J6" si="2">REPLACE(I3,2,1,"○")</f>
        <v>張○瑜</v>
      </c>
      <c r="K3" s="21"/>
      <c r="L3" s="8"/>
      <c r="M3" s="24" t="s">
        <v>238</v>
      </c>
    </row>
    <row r="4" spans="1:13" x14ac:dyDescent="0.3">
      <c r="A4" s="20" t="s">
        <v>217</v>
      </c>
      <c r="B4" s="21" t="s">
        <v>15</v>
      </c>
      <c r="C4" s="22" t="s">
        <v>33</v>
      </c>
      <c r="D4" s="21" t="s">
        <v>34</v>
      </c>
      <c r="E4" s="8" t="str">
        <f t="shared" si="0"/>
        <v>姜○禎</v>
      </c>
      <c r="F4" s="25" t="s">
        <v>35</v>
      </c>
      <c r="G4" s="21" t="s">
        <v>36</v>
      </c>
      <c r="H4" s="8" t="str">
        <f t="shared" si="1"/>
        <v>高○濬</v>
      </c>
      <c r="I4" s="21" t="s">
        <v>37</v>
      </c>
      <c r="J4" s="8" t="str">
        <f t="shared" si="2"/>
        <v>龔○</v>
      </c>
      <c r="K4" s="21"/>
      <c r="L4" s="8"/>
      <c r="M4" s="24" t="s">
        <v>239</v>
      </c>
    </row>
    <row r="5" spans="1:13" x14ac:dyDescent="0.3">
      <c r="A5" s="20" t="s">
        <v>218</v>
      </c>
      <c r="B5" s="21" t="s">
        <v>15</v>
      </c>
      <c r="C5" s="22" t="s">
        <v>39</v>
      </c>
      <c r="D5" s="21" t="s">
        <v>40</v>
      </c>
      <c r="E5" s="8" t="str">
        <f t="shared" si="0"/>
        <v>呂○芸</v>
      </c>
      <c r="F5" s="25" t="s">
        <v>35</v>
      </c>
      <c r="G5" s="21" t="s">
        <v>41</v>
      </c>
      <c r="H5" s="8" t="str">
        <f t="shared" si="1"/>
        <v>馮○豪</v>
      </c>
      <c r="I5" s="21" t="s">
        <v>42</v>
      </c>
      <c r="J5" s="8" t="str">
        <f t="shared" si="2"/>
        <v>吳○蔚</v>
      </c>
      <c r="K5" s="21"/>
      <c r="L5" s="8"/>
      <c r="M5" s="24" t="s">
        <v>240</v>
      </c>
    </row>
    <row r="6" spans="1:13" ht="32.4" x14ac:dyDescent="0.3">
      <c r="A6" s="20" t="s">
        <v>219</v>
      </c>
      <c r="B6" s="21" t="s">
        <v>15</v>
      </c>
      <c r="C6" s="22" t="s">
        <v>24</v>
      </c>
      <c r="D6" s="21" t="s">
        <v>18</v>
      </c>
      <c r="E6" s="8" t="str">
        <f t="shared" si="0"/>
        <v>林○豪</v>
      </c>
      <c r="F6" s="25" t="s">
        <v>19</v>
      </c>
      <c r="G6" s="21" t="s">
        <v>25</v>
      </c>
      <c r="H6" s="8" t="str">
        <f t="shared" si="1"/>
        <v>譚○宸</v>
      </c>
      <c r="I6" s="21" t="s">
        <v>26</v>
      </c>
      <c r="J6" s="8" t="str">
        <f t="shared" si="2"/>
        <v>張○蓉</v>
      </c>
      <c r="K6" s="21" t="s">
        <v>27</v>
      </c>
      <c r="L6" s="8" t="str">
        <f t="shared" ref="L6" si="3">REPLACE(K6,2,1,"○")</f>
        <v>李○緣</v>
      </c>
      <c r="M6" s="24" t="s">
        <v>240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N1" sqref="M1:N1048576"/>
    </sheetView>
  </sheetViews>
  <sheetFormatPr defaultRowHeight="16.2" x14ac:dyDescent="0.3"/>
  <cols>
    <col min="1" max="1" width="10.21875" style="28" customWidth="1"/>
    <col min="2" max="2" width="8" style="28" customWidth="1"/>
    <col min="3" max="3" width="15.77734375" style="29" customWidth="1"/>
    <col min="4" max="4" width="10" style="28" hidden="1" customWidth="1"/>
    <col min="5" max="5" width="10" style="28" customWidth="1"/>
    <col min="6" max="6" width="21" style="29" customWidth="1"/>
    <col min="7" max="7" width="0" style="28" hidden="1" customWidth="1"/>
    <col min="8" max="8" width="8.88671875" style="28"/>
    <col min="9" max="9" width="0" style="28" hidden="1" customWidth="1"/>
    <col min="10" max="10" width="8.88671875" style="28"/>
    <col min="11" max="11" width="0" style="28" hidden="1" customWidth="1"/>
    <col min="12" max="13" width="8.88671875" style="28"/>
    <col min="14" max="16384" width="8.88671875" style="19"/>
  </cols>
  <sheetData>
    <row r="1" spans="1:13" x14ac:dyDescent="0.3">
      <c r="A1" s="30" t="s">
        <v>193</v>
      </c>
      <c r="B1" s="30" t="s">
        <v>1</v>
      </c>
      <c r="C1" s="30" t="s">
        <v>2</v>
      </c>
      <c r="D1" s="30" t="s">
        <v>3</v>
      </c>
      <c r="E1" s="30" t="s">
        <v>3</v>
      </c>
      <c r="F1" s="30" t="s">
        <v>214</v>
      </c>
      <c r="G1" s="30" t="s">
        <v>5</v>
      </c>
      <c r="H1" s="30" t="s">
        <v>5</v>
      </c>
      <c r="I1" s="30" t="s">
        <v>6</v>
      </c>
      <c r="J1" s="30" t="s">
        <v>6</v>
      </c>
      <c r="K1" s="30" t="s">
        <v>7</v>
      </c>
      <c r="L1" s="30" t="s">
        <v>7</v>
      </c>
      <c r="M1" s="32" t="s">
        <v>246</v>
      </c>
    </row>
    <row r="2" spans="1:13" x14ac:dyDescent="0.3">
      <c r="A2" s="31" t="s">
        <v>258</v>
      </c>
      <c r="B2" s="24" t="s">
        <v>15</v>
      </c>
      <c r="C2" s="23" t="s">
        <v>89</v>
      </c>
      <c r="D2" s="24" t="s">
        <v>84</v>
      </c>
      <c r="E2" s="8" t="str">
        <f>REPLACE(D2,2,1,"○")</f>
        <v>高○欽</v>
      </c>
      <c r="F2" s="23" t="s">
        <v>85</v>
      </c>
      <c r="G2" s="24" t="s">
        <v>90</v>
      </c>
      <c r="H2" s="8" t="str">
        <f>REPLACE(G2,2,1,"○")</f>
        <v>潘○家</v>
      </c>
      <c r="I2" s="24" t="s">
        <v>91</v>
      </c>
      <c r="J2" s="8" t="str">
        <f>REPLACE(I2,2,1,"○")</f>
        <v>呂○萱</v>
      </c>
      <c r="K2" s="24" t="s">
        <v>92</v>
      </c>
      <c r="L2" s="8" t="str">
        <f>REPLACE(K2,2,1,"○")</f>
        <v>許○恩</v>
      </c>
      <c r="M2" s="24" t="s">
        <v>259</v>
      </c>
    </row>
    <row r="3" spans="1:13" x14ac:dyDescent="0.3">
      <c r="A3" s="31" t="s">
        <v>247</v>
      </c>
      <c r="B3" s="24" t="s">
        <v>15</v>
      </c>
      <c r="C3" s="23" t="s">
        <v>248</v>
      </c>
      <c r="D3" s="24" t="s">
        <v>84</v>
      </c>
      <c r="E3" s="8" t="str">
        <f>REPLACE(D3,2,1,"○")</f>
        <v>高○欽</v>
      </c>
      <c r="F3" s="23" t="s">
        <v>85</v>
      </c>
      <c r="G3" s="24" t="s">
        <v>86</v>
      </c>
      <c r="H3" s="8" t="str">
        <f>REPLACE(G3,2,1,"○")</f>
        <v>王○佑</v>
      </c>
      <c r="I3" s="24" t="s">
        <v>87</v>
      </c>
      <c r="J3" s="8" t="str">
        <f>REPLACE(I3,2,1,"○")</f>
        <v>陳○善</v>
      </c>
      <c r="K3" s="24"/>
      <c r="L3" s="24"/>
      <c r="M3" s="24" t="s">
        <v>249</v>
      </c>
    </row>
    <row r="4" spans="1:13" x14ac:dyDescent="0.3">
      <c r="A4" s="31" t="s">
        <v>252</v>
      </c>
      <c r="B4" s="24" t="s">
        <v>15</v>
      </c>
      <c r="C4" s="23" t="s">
        <v>66</v>
      </c>
      <c r="D4" s="24" t="s">
        <v>59</v>
      </c>
      <c r="E4" s="8" t="str">
        <f>REPLACE(D4,2,1,"○")</f>
        <v>黃○雙</v>
      </c>
      <c r="F4" s="23" t="s">
        <v>60</v>
      </c>
      <c r="G4" s="24" t="s">
        <v>67</v>
      </c>
      <c r="H4" s="8" t="str">
        <f>REPLACE(G4,2,1,"○")</f>
        <v>黃○芯</v>
      </c>
      <c r="I4" s="24" t="s">
        <v>68</v>
      </c>
      <c r="J4" s="8" t="str">
        <f>REPLACE(I4,2,1,"○")</f>
        <v>林○靚</v>
      </c>
      <c r="K4" s="24"/>
      <c r="L4" s="24"/>
      <c r="M4" s="24" t="s">
        <v>253</v>
      </c>
    </row>
    <row r="5" spans="1:13" x14ac:dyDescent="0.3">
      <c r="A5" s="31" t="s">
        <v>254</v>
      </c>
      <c r="B5" s="24" t="s">
        <v>9</v>
      </c>
      <c r="C5" s="23" t="s">
        <v>202</v>
      </c>
      <c r="D5" s="24" t="s">
        <v>124</v>
      </c>
      <c r="E5" s="8" t="str">
        <f>REPLACE(D5,2,1,"○")</f>
        <v>張○豪</v>
      </c>
      <c r="F5" s="23" t="s">
        <v>255</v>
      </c>
      <c r="G5" s="24" t="s">
        <v>256</v>
      </c>
      <c r="H5" s="8" t="str">
        <f>REPLACE(G5,2,1,"○")</f>
        <v>徐○仁</v>
      </c>
      <c r="I5" s="24" t="s">
        <v>157</v>
      </c>
      <c r="J5" s="8" t="str">
        <f>REPLACE(I5,2,1,"○")</f>
        <v>戴○一</v>
      </c>
      <c r="K5" s="24"/>
      <c r="L5" s="24"/>
      <c r="M5" s="24" t="s">
        <v>257</v>
      </c>
    </row>
    <row r="6" spans="1:13" x14ac:dyDescent="0.3">
      <c r="A6" s="31" t="s">
        <v>250</v>
      </c>
      <c r="B6" s="24" t="s">
        <v>15</v>
      </c>
      <c r="C6" s="23" t="s">
        <v>56</v>
      </c>
      <c r="D6" s="24" t="s">
        <v>51</v>
      </c>
      <c r="E6" s="8" t="str">
        <f t="shared" ref="E6" si="0">REPLACE(D6,2,1,"○")</f>
        <v>詹○晴</v>
      </c>
      <c r="F6" s="23" t="s">
        <v>52</v>
      </c>
      <c r="G6" s="24" t="s">
        <v>57</v>
      </c>
      <c r="H6" s="8" t="str">
        <f t="shared" ref="H6" si="1">REPLACE(G6,2,1,"○")</f>
        <v>向○洋</v>
      </c>
      <c r="I6" s="24" t="s">
        <v>58</v>
      </c>
      <c r="J6" s="8" t="str">
        <f t="shared" ref="J6" si="2">REPLACE(I6,2,1,"○")</f>
        <v>鄭○澤</v>
      </c>
      <c r="K6" s="24"/>
      <c r="L6" s="24"/>
      <c r="M6" s="24" t="s">
        <v>251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M1" sqref="M1:N1048576"/>
    </sheetView>
  </sheetViews>
  <sheetFormatPr defaultRowHeight="16.2" x14ac:dyDescent="0.3"/>
  <cols>
    <col min="1" max="1" width="10.77734375" style="19" customWidth="1"/>
    <col min="2" max="2" width="8.88671875" style="19"/>
    <col min="3" max="3" width="23.33203125" style="19" customWidth="1"/>
    <col min="4" max="4" width="10.77734375" style="19" hidden="1" customWidth="1"/>
    <col min="5" max="5" width="10.77734375" style="19" customWidth="1"/>
    <col min="6" max="6" width="15.77734375" style="19" customWidth="1"/>
    <col min="7" max="7" width="0" style="19" hidden="1" customWidth="1"/>
    <col min="8" max="8" width="8.88671875" style="19"/>
    <col min="9" max="9" width="0" style="19" hidden="1" customWidth="1"/>
    <col min="10" max="10" width="8.88671875" style="19"/>
    <col min="11" max="11" width="0" style="19" hidden="1" customWidth="1"/>
    <col min="12" max="12" width="8.88671875" style="19"/>
    <col min="13" max="13" width="8.88671875" style="28"/>
    <col min="14" max="16384" width="8.88671875" style="19"/>
  </cols>
  <sheetData>
    <row r="1" spans="1:13" x14ac:dyDescent="0.3">
      <c r="A1" s="20" t="s">
        <v>220</v>
      </c>
      <c r="B1" s="20" t="s">
        <v>1</v>
      </c>
      <c r="C1" s="20" t="s">
        <v>2</v>
      </c>
      <c r="D1" s="20" t="s">
        <v>3</v>
      </c>
      <c r="E1" s="20" t="s">
        <v>3</v>
      </c>
      <c r="F1" s="20" t="s">
        <v>221</v>
      </c>
      <c r="G1" s="20" t="s">
        <v>5</v>
      </c>
      <c r="H1" s="20" t="s">
        <v>5</v>
      </c>
      <c r="I1" s="20" t="s">
        <v>6</v>
      </c>
      <c r="J1" s="20" t="s">
        <v>6</v>
      </c>
      <c r="K1" s="20" t="s">
        <v>7</v>
      </c>
      <c r="L1" s="20" t="s">
        <v>7</v>
      </c>
      <c r="M1" s="20" t="s">
        <v>222</v>
      </c>
    </row>
    <row r="2" spans="1:13" x14ac:dyDescent="0.3">
      <c r="A2" s="20" t="s">
        <v>243</v>
      </c>
      <c r="B2" s="21" t="s">
        <v>15</v>
      </c>
      <c r="C2" s="22" t="s">
        <v>115</v>
      </c>
      <c r="D2" s="21" t="s">
        <v>30</v>
      </c>
      <c r="E2" s="8" t="str">
        <f>REPLACE(D2,2,1,"○")</f>
        <v>涂○鴻</v>
      </c>
      <c r="F2" s="22" t="s">
        <v>116</v>
      </c>
      <c r="G2" s="21" t="s">
        <v>117</v>
      </c>
      <c r="H2" s="8" t="str">
        <f>REPLACE(G2,2,1,"○")</f>
        <v>崔○量</v>
      </c>
      <c r="I2" s="21" t="s">
        <v>118</v>
      </c>
      <c r="J2" s="8" t="str">
        <f>REPLACE(I2,2,1,"○")</f>
        <v>涂○宏</v>
      </c>
      <c r="K2" s="21"/>
      <c r="L2" s="8"/>
      <c r="M2" s="24" t="s">
        <v>223</v>
      </c>
    </row>
    <row r="3" spans="1:13" x14ac:dyDescent="0.3">
      <c r="A3" s="20" t="s">
        <v>241</v>
      </c>
      <c r="B3" s="21" t="s">
        <v>77</v>
      </c>
      <c r="C3" s="22" t="s">
        <v>93</v>
      </c>
      <c r="D3" s="21" t="s">
        <v>78</v>
      </c>
      <c r="E3" s="8" t="str">
        <f>REPLACE(D3,2,1,"○")</f>
        <v>王○祺</v>
      </c>
      <c r="F3" s="22" t="s">
        <v>94</v>
      </c>
      <c r="G3" s="21" t="s">
        <v>95</v>
      </c>
      <c r="H3" s="8" t="str">
        <f>REPLACE(G3,2,1,"○")</f>
        <v>林○綺</v>
      </c>
      <c r="I3" s="21" t="s">
        <v>96</v>
      </c>
      <c r="J3" s="8" t="str">
        <f>REPLACE(I3,2,1,"○")</f>
        <v>余○恩</v>
      </c>
      <c r="K3" s="21" t="s">
        <v>97</v>
      </c>
      <c r="L3" s="8" t="str">
        <f>REPLACE(K3,2,1,"○")</f>
        <v>黃○文</v>
      </c>
      <c r="M3" s="24" t="s">
        <v>224</v>
      </c>
    </row>
    <row r="4" spans="1:13" x14ac:dyDescent="0.3">
      <c r="A4" s="20" t="s">
        <v>244</v>
      </c>
      <c r="B4" s="21" t="s">
        <v>15</v>
      </c>
      <c r="C4" s="22" t="s">
        <v>101</v>
      </c>
      <c r="D4" s="21" t="s">
        <v>30</v>
      </c>
      <c r="E4" s="8" t="str">
        <f>REPLACE(D4,2,1,"○")</f>
        <v>涂○鴻</v>
      </c>
      <c r="F4" s="22" t="s">
        <v>102</v>
      </c>
      <c r="G4" s="21" t="s">
        <v>103</v>
      </c>
      <c r="H4" s="8" t="str">
        <f>REPLACE(G4,2,1,"○")</f>
        <v>陳○暄</v>
      </c>
      <c r="I4" s="21" t="s">
        <v>104</v>
      </c>
      <c r="J4" s="8" t="str">
        <f>REPLACE(I4,2,1,"○")</f>
        <v>許○臻</v>
      </c>
      <c r="K4" s="21"/>
      <c r="L4" s="8"/>
      <c r="M4" s="24" t="s">
        <v>225</v>
      </c>
    </row>
    <row r="5" spans="1:13" x14ac:dyDescent="0.3">
      <c r="A5" s="20" t="s">
        <v>242</v>
      </c>
      <c r="B5" s="21" t="s">
        <v>15</v>
      </c>
      <c r="C5" s="22" t="s">
        <v>194</v>
      </c>
      <c r="D5" s="21" t="s">
        <v>108</v>
      </c>
      <c r="E5" s="8" t="str">
        <f t="shared" ref="E5:E6" si="0">REPLACE(D5,2,1,"○")</f>
        <v>王○雲</v>
      </c>
      <c r="F5" s="22" t="s">
        <v>106</v>
      </c>
      <c r="G5" s="21" t="s">
        <v>109</v>
      </c>
      <c r="H5" s="8" t="str">
        <f t="shared" ref="H5:H6" si="1">REPLACE(G5,2,1,"○")</f>
        <v>陳○恩</v>
      </c>
      <c r="I5" s="21" t="s">
        <v>110</v>
      </c>
      <c r="J5" s="8" t="str">
        <f t="shared" ref="J5:J6" si="2">REPLACE(I5,2,1,"○")</f>
        <v>張○琳</v>
      </c>
      <c r="K5" s="21"/>
      <c r="L5" s="8"/>
      <c r="M5" s="24" t="s">
        <v>226</v>
      </c>
    </row>
    <row r="6" spans="1:13" x14ac:dyDescent="0.3">
      <c r="A6" s="20" t="s">
        <v>245</v>
      </c>
      <c r="B6" s="21" t="s">
        <v>15</v>
      </c>
      <c r="C6" s="22" t="s">
        <v>195</v>
      </c>
      <c r="D6" s="21" t="s">
        <v>108</v>
      </c>
      <c r="E6" s="8" t="str">
        <f t="shared" si="0"/>
        <v>王○雲</v>
      </c>
      <c r="F6" s="22" t="s">
        <v>106</v>
      </c>
      <c r="G6" s="21" t="s">
        <v>111</v>
      </c>
      <c r="H6" s="8" t="str">
        <f t="shared" si="1"/>
        <v>李○源</v>
      </c>
      <c r="I6" s="21" t="s">
        <v>112</v>
      </c>
      <c r="J6" s="8" t="str">
        <f t="shared" si="2"/>
        <v>伍○霆</v>
      </c>
      <c r="K6" s="21" t="s">
        <v>113</v>
      </c>
      <c r="L6" s="8" t="str">
        <f t="shared" ref="L6" si="3">REPLACE(K6,2,1,"○")</f>
        <v>林○佑</v>
      </c>
      <c r="M6" s="24" t="s">
        <v>226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國小A組-25</vt:lpstr>
      <vt:lpstr>國中A組-28</vt:lpstr>
      <vt:lpstr>高中職 A組-9</vt:lpstr>
      <vt:lpstr>國小B組-48</vt:lpstr>
      <vt:lpstr>國中B組-35</vt:lpstr>
      <vt:lpstr>高中職 B組-13</vt:lpstr>
      <vt:lpstr>國小組準決賽名單-7</vt:lpstr>
      <vt:lpstr>國中組準決賽-6</vt:lpstr>
      <vt:lpstr>高中職組準決賽-5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yljh.tech</dc:creator>
  <cp:lastModifiedBy>Sasha42</cp:lastModifiedBy>
  <cp:lastPrinted>2020-10-31T08:36:29Z</cp:lastPrinted>
  <dcterms:created xsi:type="dcterms:W3CDTF">2020-10-23T10:43:44Z</dcterms:created>
  <dcterms:modified xsi:type="dcterms:W3CDTF">2020-11-03T03:47:35Z</dcterms:modified>
</cp:coreProperties>
</file>