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9"/>
  <workbookPr/>
  <mc:AlternateContent xmlns:mc="http://schemas.openxmlformats.org/markup-compatibility/2006">
    <mc:Choice Requires="x15">
      <x15ac:absPath xmlns:x15ac="http://schemas.microsoft.com/office/spreadsheetml/2010/11/ac" url="D:\d\老人教育\老人教育志工\"/>
    </mc:Choice>
  </mc:AlternateContent>
  <xr:revisionPtr revIDLastSave="0" documentId="8_{DF4D5B08-64A9-4BEE-9EB3-F664988B6EF6}" xr6:coauthVersionLast="36" xr6:coauthVersionMax="36" xr10:uidLastSave="{00000000-0000-0000-0000-000000000000}"/>
  <bookViews>
    <workbookView xWindow="0" yWindow="0" windowWidth="19440" windowHeight="8040" activeTab="2" xr2:uid="{00000000-000D-0000-FFFF-FFFF00000000}"/>
  </bookViews>
  <sheets>
    <sheet name="學員" sheetId="3" r:id="rId1"/>
    <sheet name="講師" sheetId="4" r:id="rId2"/>
    <sheet name="志工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6" i="5" l="1"/>
  <c r="W15" i="5"/>
  <c r="W14" i="5"/>
  <c r="W13" i="5"/>
  <c r="W12" i="5"/>
  <c r="W11" i="5"/>
  <c r="W10" i="5"/>
  <c r="W9" i="5"/>
  <c r="W8" i="5"/>
  <c r="W7" i="5"/>
  <c r="M7" i="5"/>
  <c r="Y16" i="4"/>
  <c r="Y15" i="4"/>
  <c r="Y14" i="4"/>
  <c r="Y11" i="4"/>
  <c r="Y10" i="4"/>
  <c r="Y9" i="4"/>
  <c r="Y8" i="4"/>
  <c r="Y7" i="4"/>
  <c r="H7" i="4"/>
</calcChain>
</file>

<file path=xl/sharedStrings.xml><?xml version="1.0" encoding="utf-8"?>
<sst xmlns="http://schemas.openxmlformats.org/spreadsheetml/2006/main" count="86" uniqueCount="55">
  <si>
    <t>男</t>
  </si>
  <si>
    <t>女</t>
  </si>
  <si>
    <t>合計</t>
  </si>
  <si>
    <t>占志工人數比率</t>
    <phoneticPr fontId="2" type="noConversion"/>
  </si>
  <si>
    <t>樂齡學習中心鄉鎮名</t>
    <phoneticPr fontId="2" type="noConversion"/>
  </si>
  <si>
    <t>未滿54歲</t>
    <phoneticPr fontId="2" type="noConversion"/>
  </si>
  <si>
    <t>參加各區輔導團專業培訓</t>
    <phoneticPr fontId="2" type="noConversion"/>
  </si>
  <si>
    <t>參加志工基礎訓練</t>
    <phoneticPr fontId="2" type="noConversion"/>
  </si>
  <si>
    <t>參加志工特殊訓練</t>
    <phoneticPr fontId="2" type="noConversion"/>
  </si>
  <si>
    <t>參加中心自辦之專業增能培訓(高齡社會趨勢、檔案管理、溝通、資料填報等)</t>
    <phoneticPr fontId="2" type="noConversion"/>
  </si>
  <si>
    <t>參加其他專業訓練(如樂齡講師或高齡自主帶領人或其他有關樂齡學習專業訓練等)</t>
    <phoneticPr fontId="2" type="noConversion"/>
  </si>
  <si>
    <t>55-64歲</t>
    <phoneticPr fontId="2" type="noConversion"/>
  </si>
  <si>
    <t>65-74歲</t>
    <phoneticPr fontId="2" type="noConversion"/>
  </si>
  <si>
    <t>75-84歲</t>
    <phoneticPr fontId="2" type="noConversion"/>
  </si>
  <si>
    <t>85歲以上</t>
    <phoneticPr fontId="2" type="noConversion"/>
  </si>
  <si>
    <t>領有志工證人數(D欄)</t>
    <phoneticPr fontId="2" type="noConversion"/>
  </si>
  <si>
    <t>領有志願服務紀錄冊人數(C欄)</t>
    <phoneticPr fontId="2" type="noConversion"/>
  </si>
  <si>
    <t>學員教育程度(D欄)</t>
    <phoneticPr fontId="2" type="noConversion"/>
  </si>
  <si>
    <t>學員年齡(C欄)</t>
    <phoneticPr fontId="2" type="noConversion"/>
  </si>
  <si>
    <t>國小</t>
    <phoneticPr fontId="2" type="noConversion"/>
  </si>
  <si>
    <t>國中</t>
    <phoneticPr fontId="2" type="noConversion"/>
  </si>
  <si>
    <t>高中職</t>
    <phoneticPr fontId="2" type="noConversion"/>
  </si>
  <si>
    <t>專科</t>
    <phoneticPr fontId="2" type="noConversion"/>
  </si>
  <si>
    <t>大學</t>
    <phoneticPr fontId="2" type="noConversion"/>
  </si>
  <si>
    <t>研究所
以上</t>
    <phoneticPr fontId="2" type="noConversion"/>
  </si>
  <si>
    <t>師資年齡(C欄)</t>
    <phoneticPr fontId="2" type="noConversion"/>
  </si>
  <si>
    <t>師資教育程度(D欄)</t>
    <phoneticPr fontId="2" type="noConversion"/>
  </si>
  <si>
    <t>核心
課程</t>
    <phoneticPr fontId="2" type="noConversion"/>
  </si>
  <si>
    <t>自主
課程</t>
    <phoneticPr fontId="2" type="noConversion"/>
  </si>
  <si>
    <t>貢獻服務課程</t>
    <phoneticPr fontId="2" type="noConversion"/>
  </si>
  <si>
    <t>核心課程占師資總人數比率</t>
    <phoneticPr fontId="2" type="noConversion"/>
  </si>
  <si>
    <t>合計人次</t>
    <phoneticPr fontId="2" type="noConversion"/>
  </si>
  <si>
    <t>參加教育部辦理之樂齡講師訓練</t>
    <phoneticPr fontId="2" type="noConversion"/>
  </si>
  <si>
    <t>參加各區輔導團辦理之樂齡學習規劃師訓練</t>
    <phoneticPr fontId="2" type="noConversion"/>
  </si>
  <si>
    <t>參加教育部辦理之高齡自主帶領人專業訓練</t>
    <phoneticPr fontId="2" type="noConversion"/>
  </si>
  <si>
    <t>參加其他單位辦理之樂齡學習師資專業培訓</t>
    <phoneticPr fontId="2" type="noConversion"/>
  </si>
  <si>
    <t>參加縣市政府辦理之樂齡師資培訓</t>
    <phoneticPr fontId="2" type="noConversion"/>
  </si>
  <si>
    <t>師資專業訓練統計(以人次計算)(E欄)</t>
    <phoneticPr fontId="2" type="noConversion"/>
  </si>
  <si>
    <t>志工年齡(B欄)</t>
    <phoneticPr fontId="2" type="noConversion"/>
  </si>
  <si>
    <r>
      <t>合計人</t>
    </r>
    <r>
      <rPr>
        <b/>
        <sz val="16"/>
        <color rgb="FFFF0000"/>
        <rFont val="細明體"/>
        <family val="3"/>
        <charset val="136"/>
      </rPr>
      <t>次</t>
    </r>
    <phoneticPr fontId="2" type="noConversion"/>
  </si>
  <si>
    <r>
      <t>志工專業訓練統計(以人</t>
    </r>
    <r>
      <rPr>
        <b/>
        <sz val="16"/>
        <color rgb="FFFF0000"/>
        <rFont val="細明體"/>
        <family val="3"/>
        <charset val="136"/>
      </rPr>
      <t>次</t>
    </r>
    <r>
      <rPr>
        <b/>
        <sz val="16"/>
        <color rgb="FF000000"/>
        <rFont val="細明體"/>
        <family val="3"/>
        <charset val="136"/>
      </rPr>
      <t>計算)(E欄)</t>
    </r>
    <phoneticPr fontId="2" type="noConversion"/>
  </si>
  <si>
    <t>75-79歲</t>
    <phoneticPr fontId="2" type="noConversion"/>
  </si>
  <si>
    <t>80歲以上</t>
    <phoneticPr fontId="2" type="noConversion"/>
  </si>
  <si>
    <t xml:space="preserve">其他
(不識字)
</t>
    <phoneticPr fontId="2" type="noConversion"/>
  </si>
  <si>
    <t>範例:嘉義縣樂齡學習示範中心</t>
    <phoneticPr fontId="2" type="noConversion"/>
  </si>
  <si>
    <t>學員人數(A欄)</t>
    <phoneticPr fontId="2" type="noConversion"/>
  </si>
  <si>
    <t>師資人數(A欄)</t>
    <phoneticPr fontId="2" type="noConversion"/>
  </si>
  <si>
    <t>各類課程師資人數(B欄)
(如有跨領域教學，以主要領域為主)</t>
    <phoneticPr fontId="2" type="noConversion"/>
  </si>
  <si>
    <t>志工人數
(A欄)</t>
    <phoneticPr fontId="2" type="noConversion"/>
  </si>
  <si>
    <r>
      <t>各直轄市及縣(市)政府轄屬全國樂齡學習中心108年度</t>
    </r>
    <r>
      <rPr>
        <b/>
        <u/>
        <sz val="24"/>
        <color theme="1"/>
        <rFont val="新細明體"/>
        <family val="1"/>
        <charset val="136"/>
        <scheme val="minor"/>
      </rPr>
      <t>學員</t>
    </r>
    <r>
      <rPr>
        <sz val="22"/>
        <color theme="1"/>
        <rFont val="新細明體"/>
        <family val="1"/>
        <charset val="136"/>
        <scheme val="minor"/>
      </rPr>
      <t>統計調查表
填報縣市:____________</t>
    </r>
    <phoneticPr fontId="2" type="noConversion"/>
  </si>
  <si>
    <r>
      <rPr>
        <sz val="18"/>
        <color theme="1"/>
        <rFont val="細明體"/>
        <family val="3"/>
        <charset val="136"/>
      </rPr>
      <t>備註</t>
    </r>
    <r>
      <rPr>
        <sz val="18"/>
        <color theme="1"/>
        <rFont val="Times New Roman"/>
        <family val="1"/>
      </rPr>
      <t>:
1.</t>
    </r>
    <r>
      <rPr>
        <sz val="18"/>
        <color theme="1"/>
        <rFont val="細明體"/>
        <family val="3"/>
        <charset val="136"/>
      </rPr>
      <t>計算基準至</t>
    </r>
    <r>
      <rPr>
        <sz val="18"/>
        <color theme="1"/>
        <rFont val="Times New Roman"/>
        <family val="1"/>
      </rPr>
      <t>108</t>
    </r>
    <r>
      <rPr>
        <sz val="18"/>
        <color theme="1"/>
        <rFont val="細明體"/>
        <family val="3"/>
        <charset val="136"/>
      </rPr>
      <t>年</t>
    </r>
    <r>
      <rPr>
        <sz val="18"/>
        <color theme="1"/>
        <rFont val="Times New Roman"/>
        <family val="3"/>
      </rPr>
      <t>7</t>
    </r>
    <r>
      <rPr>
        <sz val="18"/>
        <color theme="1"/>
        <rFont val="細明體"/>
        <family val="3"/>
        <charset val="136"/>
      </rPr>
      <t>月</t>
    </r>
    <r>
      <rPr>
        <sz val="18"/>
        <color theme="1"/>
        <rFont val="Times New Roman"/>
        <family val="3"/>
      </rPr>
      <t>31</t>
    </r>
    <r>
      <rPr>
        <sz val="18"/>
        <color theme="1"/>
        <rFont val="細明體"/>
        <family val="3"/>
        <charset val="136"/>
      </rPr>
      <t xml:space="preserve">日止，以目前現有之學員數計算，請各縣市政府轉知轄屬各樂齡學習中心填報資料。
</t>
    </r>
    <r>
      <rPr>
        <sz val="18"/>
        <color theme="1"/>
        <rFont val="Times New Roman"/>
        <family val="1"/>
      </rPr>
      <t>2.</t>
    </r>
    <r>
      <rPr>
        <sz val="18"/>
        <color theme="1"/>
        <rFont val="細明體"/>
        <family val="3"/>
        <charset val="136"/>
      </rPr>
      <t>本調查表請以縣市為單位，於</t>
    </r>
    <r>
      <rPr>
        <sz val="18"/>
        <color theme="1"/>
        <rFont val="Times New Roman"/>
        <family val="1"/>
      </rPr>
      <t>108</t>
    </r>
    <r>
      <rPr>
        <sz val="18"/>
        <color theme="1"/>
        <rFont val="細明體"/>
        <family val="3"/>
        <charset val="136"/>
      </rPr>
      <t>年</t>
    </r>
    <r>
      <rPr>
        <sz val="18"/>
        <color theme="1"/>
        <rFont val="Times New Roman"/>
        <family val="1"/>
      </rPr>
      <t>8</t>
    </r>
    <r>
      <rPr>
        <sz val="18"/>
        <color theme="1"/>
        <rFont val="細明體"/>
        <family val="3"/>
        <charset val="136"/>
      </rPr>
      <t>月</t>
    </r>
    <r>
      <rPr>
        <sz val="18"/>
        <color theme="1"/>
        <rFont val="Times New Roman"/>
        <family val="1"/>
      </rPr>
      <t>30</t>
    </r>
    <r>
      <rPr>
        <sz val="18"/>
        <color theme="1"/>
        <rFont val="細明體"/>
        <family val="3"/>
        <charset val="136"/>
      </rPr>
      <t>日</t>
    </r>
    <r>
      <rPr>
        <sz val="18"/>
        <color theme="1"/>
        <rFont val="Times New Roman"/>
        <family val="1"/>
      </rPr>
      <t>(</t>
    </r>
    <r>
      <rPr>
        <sz val="18"/>
        <color theme="1"/>
        <rFont val="細明體"/>
        <family val="3"/>
        <charset val="136"/>
      </rPr>
      <t>星期五</t>
    </r>
    <r>
      <rPr>
        <sz val="18"/>
        <color theme="1"/>
        <rFont val="Times New Roman"/>
        <family val="1"/>
      </rPr>
      <t>)</t>
    </r>
    <r>
      <rPr>
        <sz val="18"/>
        <color theme="1"/>
        <rFont val="細明體"/>
        <family val="3"/>
        <charset val="136"/>
      </rPr>
      <t xml:space="preserve">前傳送各區輔導團助理彙整。
</t>
    </r>
    <r>
      <rPr>
        <sz val="18"/>
        <color theme="1"/>
        <rFont val="Times New Roman"/>
        <family val="1"/>
      </rPr>
      <t>3.</t>
    </r>
    <r>
      <rPr>
        <sz val="18"/>
        <color theme="1"/>
        <rFont val="細明體"/>
        <family val="3"/>
        <charset val="136"/>
      </rPr>
      <t>各區輔導團請於</t>
    </r>
    <r>
      <rPr>
        <sz val="18"/>
        <color theme="1"/>
        <rFont val="Times New Roman"/>
        <family val="1"/>
      </rPr>
      <t>108</t>
    </r>
    <r>
      <rPr>
        <sz val="18"/>
        <color theme="1"/>
        <rFont val="細明體"/>
        <family val="3"/>
        <charset val="136"/>
      </rPr>
      <t>年</t>
    </r>
    <r>
      <rPr>
        <sz val="18"/>
        <color theme="1"/>
        <rFont val="Times New Roman"/>
        <family val="3"/>
      </rPr>
      <t>9</t>
    </r>
    <r>
      <rPr>
        <sz val="18"/>
        <color theme="1"/>
        <rFont val="細明體"/>
        <family val="3"/>
        <charset val="136"/>
      </rPr>
      <t>月</t>
    </r>
    <r>
      <rPr>
        <sz val="18"/>
        <color theme="1"/>
        <rFont val="Times New Roman"/>
        <family val="3"/>
      </rPr>
      <t>4</t>
    </r>
    <r>
      <rPr>
        <sz val="18"/>
        <color theme="1"/>
        <rFont val="細明體"/>
        <family val="3"/>
        <charset val="136"/>
      </rPr>
      <t>日</t>
    </r>
    <r>
      <rPr>
        <sz val="18"/>
        <color theme="1"/>
        <rFont val="Times New Roman"/>
        <family val="1"/>
      </rPr>
      <t>(</t>
    </r>
    <r>
      <rPr>
        <sz val="18"/>
        <color theme="1"/>
        <rFont val="細明體"/>
        <family val="3"/>
        <charset val="136"/>
      </rPr>
      <t>星期三</t>
    </r>
    <r>
      <rPr>
        <sz val="18"/>
        <color theme="1"/>
        <rFont val="Times New Roman"/>
        <family val="1"/>
      </rPr>
      <t>)</t>
    </r>
    <r>
      <rPr>
        <sz val="18"/>
        <color theme="1"/>
        <rFont val="細明體"/>
        <family val="3"/>
        <charset val="136"/>
      </rPr>
      <t>前傳送總輔導團彙整，請總輔導團於</t>
    </r>
    <r>
      <rPr>
        <sz val="18"/>
        <color theme="1"/>
        <rFont val="Times New Roman"/>
        <family val="1"/>
      </rPr>
      <t>108</t>
    </r>
    <r>
      <rPr>
        <sz val="18"/>
        <color theme="1"/>
        <rFont val="細明體"/>
        <family val="3"/>
        <charset val="136"/>
      </rPr>
      <t>年</t>
    </r>
    <r>
      <rPr>
        <sz val="18"/>
        <color theme="1"/>
        <rFont val="Times New Roman"/>
        <family val="3"/>
      </rPr>
      <t>9</t>
    </r>
    <r>
      <rPr>
        <sz val="18"/>
        <color theme="1"/>
        <rFont val="細明體"/>
        <family val="3"/>
        <charset val="136"/>
      </rPr>
      <t>月</t>
    </r>
    <r>
      <rPr>
        <sz val="18"/>
        <color theme="1"/>
        <rFont val="Times New Roman"/>
        <family val="3"/>
      </rPr>
      <t>6</t>
    </r>
    <r>
      <rPr>
        <sz val="18"/>
        <color theme="1"/>
        <rFont val="細明體"/>
        <family val="3"/>
        <charset val="136"/>
      </rPr>
      <t>日</t>
    </r>
    <r>
      <rPr>
        <sz val="18"/>
        <color theme="1"/>
        <rFont val="Times New Roman"/>
        <family val="1"/>
      </rPr>
      <t>(</t>
    </r>
    <r>
      <rPr>
        <sz val="18"/>
        <color theme="1"/>
        <rFont val="細明體"/>
        <family val="3"/>
        <charset val="136"/>
      </rPr>
      <t>星期五</t>
    </r>
    <r>
      <rPr>
        <sz val="18"/>
        <color theme="1"/>
        <rFont val="Times New Roman"/>
        <family val="1"/>
      </rPr>
      <t>)</t>
    </r>
    <r>
      <rPr>
        <sz val="18"/>
        <color theme="1"/>
        <rFont val="細明體"/>
        <family val="3"/>
        <charset val="136"/>
      </rPr>
      <t>傳送本部。</t>
    </r>
    <phoneticPr fontId="2" type="noConversion"/>
  </si>
  <si>
    <r>
      <rPr>
        <sz val="18"/>
        <color theme="1"/>
        <rFont val="細明體"/>
        <family val="3"/>
        <charset val="136"/>
      </rPr>
      <t>備註</t>
    </r>
    <r>
      <rPr>
        <sz val="18"/>
        <color theme="1"/>
        <rFont val="Times New Roman"/>
        <family val="1"/>
      </rPr>
      <t xml:space="preserve">:
</t>
    </r>
    <r>
      <rPr>
        <sz val="18"/>
        <color theme="1"/>
        <rFont val="Times New Roman"/>
        <family val="3"/>
        <charset val="136"/>
      </rPr>
      <t>1.</t>
    </r>
    <r>
      <rPr>
        <sz val="18"/>
        <color theme="1"/>
        <rFont val="微軟正黑體"/>
        <family val="3"/>
        <charset val="136"/>
      </rPr>
      <t>計算基準至</t>
    </r>
    <r>
      <rPr>
        <sz val="18"/>
        <color theme="1"/>
        <rFont val="Times New Roman"/>
        <family val="3"/>
        <charset val="136"/>
      </rPr>
      <t>108</t>
    </r>
    <r>
      <rPr>
        <sz val="18"/>
        <color theme="1"/>
        <rFont val="微軟正黑體"/>
        <family val="3"/>
        <charset val="136"/>
      </rPr>
      <t>年</t>
    </r>
    <r>
      <rPr>
        <sz val="18"/>
        <color theme="1"/>
        <rFont val="Times New Roman"/>
        <family val="3"/>
        <charset val="136"/>
      </rPr>
      <t>7</t>
    </r>
    <r>
      <rPr>
        <sz val="18"/>
        <color theme="1"/>
        <rFont val="微軟正黑體"/>
        <family val="3"/>
        <charset val="136"/>
      </rPr>
      <t>月</t>
    </r>
    <r>
      <rPr>
        <sz val="18"/>
        <color theme="1"/>
        <rFont val="Times New Roman"/>
        <family val="3"/>
        <charset val="136"/>
      </rPr>
      <t>31</t>
    </r>
    <r>
      <rPr>
        <sz val="18"/>
        <color theme="1"/>
        <rFont val="微軟正黑體"/>
        <family val="3"/>
        <charset val="136"/>
      </rPr>
      <t>日止，以目前現有之學員數計算，請各縣市政府轉知轄屬各樂齡學習中心填報資料。</t>
    </r>
    <r>
      <rPr>
        <sz val="18"/>
        <color theme="1"/>
        <rFont val="Times New Roman"/>
        <family val="3"/>
        <charset val="136"/>
      </rPr>
      <t xml:space="preserve">
2.</t>
    </r>
    <r>
      <rPr>
        <sz val="18"/>
        <color theme="1"/>
        <rFont val="微軟正黑體"/>
        <family val="3"/>
        <charset val="136"/>
      </rPr>
      <t>本調查表請以縣市為單位，於</t>
    </r>
    <r>
      <rPr>
        <sz val="18"/>
        <color theme="1"/>
        <rFont val="Times New Roman"/>
        <family val="3"/>
        <charset val="136"/>
      </rPr>
      <t>108</t>
    </r>
    <r>
      <rPr>
        <sz val="18"/>
        <color theme="1"/>
        <rFont val="微軟正黑體"/>
        <family val="3"/>
        <charset val="136"/>
      </rPr>
      <t>年</t>
    </r>
    <r>
      <rPr>
        <sz val="18"/>
        <color theme="1"/>
        <rFont val="Times New Roman"/>
        <family val="3"/>
        <charset val="136"/>
      </rPr>
      <t>8</t>
    </r>
    <r>
      <rPr>
        <sz val="18"/>
        <color theme="1"/>
        <rFont val="微軟正黑體"/>
        <family val="3"/>
        <charset val="136"/>
      </rPr>
      <t>月</t>
    </r>
    <r>
      <rPr>
        <sz val="18"/>
        <color theme="1"/>
        <rFont val="Times New Roman"/>
        <family val="3"/>
        <charset val="136"/>
      </rPr>
      <t>30</t>
    </r>
    <r>
      <rPr>
        <sz val="18"/>
        <color theme="1"/>
        <rFont val="微軟正黑體"/>
        <family val="3"/>
        <charset val="136"/>
      </rPr>
      <t>日</t>
    </r>
    <r>
      <rPr>
        <sz val="18"/>
        <color theme="1"/>
        <rFont val="Times New Roman"/>
        <family val="3"/>
        <charset val="136"/>
      </rPr>
      <t>(</t>
    </r>
    <r>
      <rPr>
        <sz val="18"/>
        <color theme="1"/>
        <rFont val="微軟正黑體"/>
        <family val="3"/>
        <charset val="136"/>
      </rPr>
      <t>星期五</t>
    </r>
    <r>
      <rPr>
        <sz val="18"/>
        <color theme="1"/>
        <rFont val="Times New Roman"/>
        <family val="3"/>
        <charset val="136"/>
      </rPr>
      <t>)</t>
    </r>
    <r>
      <rPr>
        <sz val="18"/>
        <color theme="1"/>
        <rFont val="微軟正黑體"/>
        <family val="3"/>
        <charset val="136"/>
      </rPr>
      <t>前傳送各區輔導團助理彙整。</t>
    </r>
    <r>
      <rPr>
        <sz val="18"/>
        <color theme="1"/>
        <rFont val="Times New Roman"/>
        <family val="3"/>
        <charset val="136"/>
      </rPr>
      <t xml:space="preserve">
3.</t>
    </r>
    <r>
      <rPr>
        <sz val="18"/>
        <color theme="1"/>
        <rFont val="微軟正黑體"/>
        <family val="3"/>
        <charset val="136"/>
      </rPr>
      <t>各區輔導團請於</t>
    </r>
    <r>
      <rPr>
        <sz val="18"/>
        <color theme="1"/>
        <rFont val="Times New Roman"/>
        <family val="3"/>
        <charset val="136"/>
      </rPr>
      <t>108</t>
    </r>
    <r>
      <rPr>
        <sz val="18"/>
        <color theme="1"/>
        <rFont val="微軟正黑體"/>
        <family val="3"/>
        <charset val="136"/>
      </rPr>
      <t>年</t>
    </r>
    <r>
      <rPr>
        <sz val="18"/>
        <color theme="1"/>
        <rFont val="Times New Roman"/>
        <family val="3"/>
        <charset val="136"/>
      </rPr>
      <t>9</t>
    </r>
    <r>
      <rPr>
        <sz val="18"/>
        <color theme="1"/>
        <rFont val="微軟正黑體"/>
        <family val="3"/>
        <charset val="136"/>
      </rPr>
      <t>月</t>
    </r>
    <r>
      <rPr>
        <sz val="18"/>
        <color theme="1"/>
        <rFont val="Times New Roman"/>
        <family val="3"/>
        <charset val="136"/>
      </rPr>
      <t>4</t>
    </r>
    <r>
      <rPr>
        <sz val="18"/>
        <color theme="1"/>
        <rFont val="微軟正黑體"/>
        <family val="3"/>
        <charset val="136"/>
      </rPr>
      <t>日</t>
    </r>
    <r>
      <rPr>
        <sz val="18"/>
        <color theme="1"/>
        <rFont val="Times New Roman"/>
        <family val="3"/>
        <charset val="136"/>
      </rPr>
      <t>(</t>
    </r>
    <r>
      <rPr>
        <sz val="18"/>
        <color theme="1"/>
        <rFont val="微軟正黑體"/>
        <family val="3"/>
        <charset val="136"/>
      </rPr>
      <t>星期三</t>
    </r>
    <r>
      <rPr>
        <sz val="18"/>
        <color theme="1"/>
        <rFont val="Times New Roman"/>
        <family val="3"/>
        <charset val="136"/>
      </rPr>
      <t>)</t>
    </r>
    <r>
      <rPr>
        <sz val="18"/>
        <color theme="1"/>
        <rFont val="微軟正黑體"/>
        <family val="3"/>
        <charset val="136"/>
      </rPr>
      <t>前傳送總輔導團彙整，請總輔導團於</t>
    </r>
    <r>
      <rPr>
        <sz val="18"/>
        <color theme="1"/>
        <rFont val="Times New Roman"/>
        <family val="3"/>
        <charset val="136"/>
      </rPr>
      <t>108</t>
    </r>
    <r>
      <rPr>
        <sz val="18"/>
        <color theme="1"/>
        <rFont val="微軟正黑體"/>
        <family val="3"/>
        <charset val="136"/>
      </rPr>
      <t>年</t>
    </r>
    <r>
      <rPr>
        <sz val="18"/>
        <color theme="1"/>
        <rFont val="Times New Roman"/>
        <family val="3"/>
        <charset val="136"/>
      </rPr>
      <t>9</t>
    </r>
    <r>
      <rPr>
        <sz val="18"/>
        <color theme="1"/>
        <rFont val="微軟正黑體"/>
        <family val="3"/>
        <charset val="136"/>
      </rPr>
      <t>月</t>
    </r>
    <r>
      <rPr>
        <sz val="18"/>
        <color theme="1"/>
        <rFont val="Times New Roman"/>
        <family val="3"/>
        <charset val="136"/>
      </rPr>
      <t>6</t>
    </r>
    <r>
      <rPr>
        <sz val="18"/>
        <color theme="1"/>
        <rFont val="微軟正黑體"/>
        <family val="3"/>
        <charset val="136"/>
      </rPr>
      <t>日</t>
    </r>
    <r>
      <rPr>
        <sz val="18"/>
        <color theme="1"/>
        <rFont val="Times New Roman"/>
        <family val="3"/>
        <charset val="136"/>
      </rPr>
      <t>(</t>
    </r>
    <r>
      <rPr>
        <sz val="18"/>
        <color theme="1"/>
        <rFont val="微軟正黑體"/>
        <family val="3"/>
        <charset val="136"/>
      </rPr>
      <t>星期五</t>
    </r>
    <r>
      <rPr>
        <sz val="18"/>
        <color theme="1"/>
        <rFont val="Times New Roman"/>
        <family val="3"/>
        <charset val="136"/>
      </rPr>
      <t>)</t>
    </r>
    <r>
      <rPr>
        <sz val="18"/>
        <color theme="1"/>
        <rFont val="微軟正黑體"/>
        <family val="3"/>
        <charset val="136"/>
      </rPr>
      <t>傳送本部。</t>
    </r>
    <phoneticPr fontId="2" type="noConversion"/>
  </si>
  <si>
    <r>
      <rPr>
        <sz val="18"/>
        <color theme="1"/>
        <rFont val="細明體"/>
        <family val="3"/>
        <charset val="136"/>
      </rPr>
      <t>備註</t>
    </r>
    <r>
      <rPr>
        <sz val="18"/>
        <color theme="1"/>
        <rFont val="Times New Roman"/>
        <family val="1"/>
      </rPr>
      <t>:
1.</t>
    </r>
    <r>
      <rPr>
        <sz val="18"/>
        <color theme="1"/>
        <rFont val="微軟正黑體"/>
        <family val="1"/>
        <charset val="136"/>
      </rPr>
      <t>計算基準至</t>
    </r>
    <r>
      <rPr>
        <sz val="18"/>
        <color theme="1"/>
        <rFont val="Times New Roman"/>
        <family val="1"/>
      </rPr>
      <t>108</t>
    </r>
    <r>
      <rPr>
        <sz val="18"/>
        <color theme="1"/>
        <rFont val="微軟正黑體"/>
        <family val="1"/>
        <charset val="136"/>
      </rPr>
      <t>年</t>
    </r>
    <r>
      <rPr>
        <sz val="18"/>
        <color theme="1"/>
        <rFont val="Times New Roman"/>
        <family val="1"/>
      </rPr>
      <t>7</t>
    </r>
    <r>
      <rPr>
        <sz val="18"/>
        <color theme="1"/>
        <rFont val="微軟正黑體"/>
        <family val="1"/>
        <charset val="136"/>
      </rPr>
      <t>月</t>
    </r>
    <r>
      <rPr>
        <sz val="18"/>
        <color theme="1"/>
        <rFont val="Times New Roman"/>
        <family val="1"/>
      </rPr>
      <t>31</t>
    </r>
    <r>
      <rPr>
        <sz val="18"/>
        <color theme="1"/>
        <rFont val="微軟正黑體"/>
        <family val="1"/>
        <charset val="136"/>
      </rPr>
      <t>日止，以目前現有之學員數計算，請各縣市政府轉知轄屬各樂齡學習中心填報資料。</t>
    </r>
    <r>
      <rPr>
        <sz val="18"/>
        <color theme="1"/>
        <rFont val="Times New Roman"/>
        <family val="1"/>
      </rPr>
      <t xml:space="preserve">
2.</t>
    </r>
    <r>
      <rPr>
        <sz val="18"/>
        <color theme="1"/>
        <rFont val="微軟正黑體"/>
        <family val="1"/>
        <charset val="136"/>
      </rPr>
      <t>本調查表請以縣市為單位，於</t>
    </r>
    <r>
      <rPr>
        <sz val="18"/>
        <color theme="1"/>
        <rFont val="Times New Roman"/>
        <family val="1"/>
      </rPr>
      <t>108</t>
    </r>
    <r>
      <rPr>
        <sz val="18"/>
        <color theme="1"/>
        <rFont val="微軟正黑體"/>
        <family val="1"/>
        <charset val="136"/>
      </rPr>
      <t>年</t>
    </r>
    <r>
      <rPr>
        <sz val="18"/>
        <color theme="1"/>
        <rFont val="Times New Roman"/>
        <family val="1"/>
      </rPr>
      <t>8</t>
    </r>
    <r>
      <rPr>
        <sz val="18"/>
        <color theme="1"/>
        <rFont val="微軟正黑體"/>
        <family val="1"/>
        <charset val="136"/>
      </rPr>
      <t>月</t>
    </r>
    <r>
      <rPr>
        <sz val="18"/>
        <color theme="1"/>
        <rFont val="Times New Roman"/>
        <family val="1"/>
      </rPr>
      <t>30</t>
    </r>
    <r>
      <rPr>
        <sz val="18"/>
        <color theme="1"/>
        <rFont val="微軟正黑體"/>
        <family val="1"/>
        <charset val="136"/>
      </rPr>
      <t>日</t>
    </r>
    <r>
      <rPr>
        <sz val="18"/>
        <color theme="1"/>
        <rFont val="Times New Roman"/>
        <family val="1"/>
      </rPr>
      <t>(</t>
    </r>
    <r>
      <rPr>
        <sz val="18"/>
        <color theme="1"/>
        <rFont val="微軟正黑體"/>
        <family val="1"/>
        <charset val="136"/>
      </rPr>
      <t>星期五</t>
    </r>
    <r>
      <rPr>
        <sz val="18"/>
        <color theme="1"/>
        <rFont val="Times New Roman"/>
        <family val="1"/>
      </rPr>
      <t>)</t>
    </r>
    <r>
      <rPr>
        <sz val="18"/>
        <color theme="1"/>
        <rFont val="微軟正黑體"/>
        <family val="1"/>
        <charset val="136"/>
      </rPr>
      <t>前傳送各區輔導團助理彙整。</t>
    </r>
    <r>
      <rPr>
        <sz val="18"/>
        <color theme="1"/>
        <rFont val="Times New Roman"/>
        <family val="1"/>
      </rPr>
      <t xml:space="preserve">
3.</t>
    </r>
    <r>
      <rPr>
        <sz val="18"/>
        <color theme="1"/>
        <rFont val="微軟正黑體"/>
        <family val="1"/>
        <charset val="136"/>
      </rPr>
      <t>各區輔導團請於</t>
    </r>
    <r>
      <rPr>
        <sz val="18"/>
        <color theme="1"/>
        <rFont val="Times New Roman"/>
        <family val="1"/>
      </rPr>
      <t>108</t>
    </r>
    <r>
      <rPr>
        <sz val="18"/>
        <color theme="1"/>
        <rFont val="微軟正黑體"/>
        <family val="1"/>
        <charset val="136"/>
      </rPr>
      <t>年</t>
    </r>
    <r>
      <rPr>
        <sz val="18"/>
        <color theme="1"/>
        <rFont val="Times New Roman"/>
        <family val="1"/>
      </rPr>
      <t>9</t>
    </r>
    <r>
      <rPr>
        <sz val="18"/>
        <color theme="1"/>
        <rFont val="微軟正黑體"/>
        <family val="1"/>
        <charset val="136"/>
      </rPr>
      <t>月</t>
    </r>
    <r>
      <rPr>
        <sz val="18"/>
        <color theme="1"/>
        <rFont val="Times New Roman"/>
        <family val="1"/>
      </rPr>
      <t>4</t>
    </r>
    <r>
      <rPr>
        <sz val="18"/>
        <color theme="1"/>
        <rFont val="微軟正黑體"/>
        <family val="1"/>
        <charset val="136"/>
      </rPr>
      <t>日</t>
    </r>
    <r>
      <rPr>
        <sz val="18"/>
        <color theme="1"/>
        <rFont val="Times New Roman"/>
        <family val="1"/>
      </rPr>
      <t>(</t>
    </r>
    <r>
      <rPr>
        <sz val="18"/>
        <color theme="1"/>
        <rFont val="微軟正黑體"/>
        <family val="1"/>
        <charset val="136"/>
      </rPr>
      <t>星期三</t>
    </r>
    <r>
      <rPr>
        <sz val="18"/>
        <color theme="1"/>
        <rFont val="Times New Roman"/>
        <family val="1"/>
      </rPr>
      <t>)</t>
    </r>
    <r>
      <rPr>
        <sz val="18"/>
        <color theme="1"/>
        <rFont val="微軟正黑體"/>
        <family val="1"/>
        <charset val="136"/>
      </rPr>
      <t>前傳送總輔導團彙整，請總輔導團於</t>
    </r>
    <r>
      <rPr>
        <sz val="18"/>
        <color theme="1"/>
        <rFont val="Times New Roman"/>
        <family val="1"/>
      </rPr>
      <t>108</t>
    </r>
    <r>
      <rPr>
        <sz val="18"/>
        <color theme="1"/>
        <rFont val="微軟正黑體"/>
        <family val="1"/>
        <charset val="136"/>
      </rPr>
      <t>年</t>
    </r>
    <r>
      <rPr>
        <sz val="18"/>
        <color theme="1"/>
        <rFont val="Times New Roman"/>
        <family val="1"/>
      </rPr>
      <t>9</t>
    </r>
    <r>
      <rPr>
        <sz val="18"/>
        <color theme="1"/>
        <rFont val="微軟正黑體"/>
        <family val="1"/>
        <charset val="136"/>
      </rPr>
      <t>月</t>
    </r>
    <r>
      <rPr>
        <sz val="18"/>
        <color theme="1"/>
        <rFont val="Times New Roman"/>
        <family val="1"/>
      </rPr>
      <t>6</t>
    </r>
    <r>
      <rPr>
        <sz val="18"/>
        <color theme="1"/>
        <rFont val="微軟正黑體"/>
        <family val="1"/>
        <charset val="136"/>
      </rPr>
      <t>日</t>
    </r>
    <r>
      <rPr>
        <sz val="18"/>
        <color theme="1"/>
        <rFont val="Times New Roman"/>
        <family val="1"/>
      </rPr>
      <t>(</t>
    </r>
    <r>
      <rPr>
        <sz val="18"/>
        <color theme="1"/>
        <rFont val="微軟正黑體"/>
        <family val="1"/>
        <charset val="136"/>
      </rPr>
      <t>星期五</t>
    </r>
    <r>
      <rPr>
        <sz val="18"/>
        <color theme="1"/>
        <rFont val="Times New Roman"/>
        <family val="1"/>
      </rPr>
      <t>)</t>
    </r>
    <r>
      <rPr>
        <sz val="18"/>
        <color theme="1"/>
        <rFont val="微軟正黑體"/>
        <family val="1"/>
        <charset val="136"/>
      </rPr>
      <t>傳送本部。</t>
    </r>
    <phoneticPr fontId="2" type="noConversion"/>
  </si>
  <si>
    <r>
      <t>各直轄市及縣(市)政府轄屬全國樂齡學習中心108年度</t>
    </r>
    <r>
      <rPr>
        <b/>
        <u/>
        <sz val="24"/>
        <color theme="1"/>
        <rFont val="新細明體"/>
        <family val="1"/>
        <charset val="136"/>
        <scheme val="minor"/>
      </rPr>
      <t>志工</t>
    </r>
    <r>
      <rPr>
        <sz val="22"/>
        <color theme="1"/>
        <rFont val="新細明體"/>
        <family val="2"/>
        <charset val="136"/>
        <scheme val="minor"/>
      </rPr>
      <t>統計調查表
填報縣市:____________</t>
    </r>
    <phoneticPr fontId="2" type="noConversion"/>
  </si>
  <si>
    <r>
      <t>各直轄市及縣(市)政府轄屬全國樂齡學習中心108年度</t>
    </r>
    <r>
      <rPr>
        <b/>
        <u/>
        <sz val="24"/>
        <color theme="1"/>
        <rFont val="新細明體"/>
        <family val="1"/>
        <charset val="136"/>
        <scheme val="minor"/>
      </rPr>
      <t>講師</t>
    </r>
    <r>
      <rPr>
        <sz val="22"/>
        <color theme="1"/>
        <rFont val="新細明體"/>
        <family val="2"/>
        <charset val="136"/>
        <scheme val="minor"/>
      </rPr>
      <t>統計調查表
填報縣市:____________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</si>
</sst>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);[Red]\(#,##0\)"/>
  </numFmts>
  <fonts count="2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14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22"/>
      <color theme="1"/>
      <name val="新細明體"/>
      <family val="2"/>
      <charset val="136"/>
      <scheme val="minor"/>
    </font>
    <font>
      <sz val="22"/>
      <color theme="1"/>
      <name val="新細明體"/>
      <family val="1"/>
      <charset val="136"/>
      <scheme val="minor"/>
    </font>
    <font>
      <sz val="18"/>
      <color theme="1"/>
      <name val="Times New Roman"/>
      <family val="1"/>
    </font>
    <font>
      <sz val="18"/>
      <color theme="1"/>
      <name val="細明體"/>
      <family val="3"/>
      <charset val="136"/>
    </font>
    <font>
      <sz val="18"/>
      <color theme="1"/>
      <name val="新細明體"/>
      <family val="2"/>
      <charset val="136"/>
      <scheme val="minor"/>
    </font>
    <font>
      <b/>
      <sz val="16"/>
      <color theme="1"/>
      <name val="細明體"/>
      <family val="3"/>
      <charset val="136"/>
    </font>
    <font>
      <b/>
      <sz val="16"/>
      <color rgb="FFFF0000"/>
      <name val="細明體"/>
      <family val="3"/>
      <charset val="136"/>
    </font>
    <font>
      <b/>
      <sz val="16"/>
      <color rgb="FF000000"/>
      <name val="細明體"/>
      <family val="3"/>
      <charset val="136"/>
    </font>
    <font>
      <sz val="16"/>
      <color theme="1"/>
      <name val="細明體"/>
      <family val="3"/>
      <charset val="136"/>
    </font>
    <font>
      <b/>
      <sz val="16"/>
      <name val="細明體"/>
      <family val="3"/>
      <charset val="136"/>
    </font>
    <font>
      <b/>
      <u/>
      <sz val="24"/>
      <color theme="1"/>
      <name val="新細明體"/>
      <family val="1"/>
      <charset val="136"/>
      <scheme val="minor"/>
    </font>
    <font>
      <sz val="18"/>
      <color theme="1"/>
      <name val="Times New Roman"/>
      <family val="3"/>
    </font>
    <font>
      <sz val="18"/>
      <color theme="1"/>
      <name val="Times New Roman"/>
      <family val="3"/>
      <charset val="136"/>
    </font>
    <font>
      <sz val="18"/>
      <color theme="1"/>
      <name val="微軟正黑體"/>
      <family val="3"/>
      <charset val="136"/>
    </font>
    <font>
      <sz val="18"/>
      <color theme="1"/>
      <name val="微軟正黑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auto="1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3" borderId="12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176" fontId="6" fillId="3" borderId="12" xfId="1" applyNumberFormat="1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29" xfId="0" applyFont="1" applyFill="1" applyBorder="1" applyAlignment="1">
      <alignment horizontal="center" vertical="center" wrapText="1"/>
    </xf>
    <xf numFmtId="9" fontId="18" fillId="3" borderId="19" xfId="0" applyNumberFormat="1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176" fontId="18" fillId="3" borderId="34" xfId="1" applyNumberFormat="1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center" vertical="center" wrapText="1"/>
    </xf>
    <xf numFmtId="0" fontId="18" fillId="4" borderId="49" xfId="0" applyFont="1" applyFill="1" applyBorder="1" applyAlignment="1">
      <alignment horizontal="center" vertical="center" wrapText="1"/>
    </xf>
    <xf numFmtId="9" fontId="18" fillId="3" borderId="24" xfId="0" applyNumberFormat="1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7" fillId="4" borderId="5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54" xfId="0" applyFont="1" applyFill="1" applyBorder="1" applyAlignment="1">
      <alignment horizontal="center" vertical="center" wrapText="1"/>
    </xf>
    <xf numFmtId="3" fontId="18" fillId="4" borderId="11" xfId="0" applyNumberFormat="1" applyFont="1" applyFill="1" applyBorder="1" applyAlignment="1">
      <alignment horizontal="center" vertical="center" wrapText="1"/>
    </xf>
    <xf numFmtId="3" fontId="18" fillId="4" borderId="10" xfId="0" applyNumberFormat="1" applyFont="1" applyFill="1" applyBorder="1" applyAlignment="1">
      <alignment horizontal="center" vertical="center" wrapText="1"/>
    </xf>
    <xf numFmtId="3" fontId="18" fillId="3" borderId="12" xfId="0" applyNumberFormat="1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center" vertical="center" wrapText="1"/>
    </xf>
    <xf numFmtId="177" fontId="18" fillId="4" borderId="29" xfId="0" applyNumberFormat="1" applyFont="1" applyFill="1" applyBorder="1" applyAlignment="1">
      <alignment horizontal="center" vertical="center" wrapText="1"/>
    </xf>
    <xf numFmtId="177" fontId="18" fillId="4" borderId="6" xfId="0" applyNumberFormat="1" applyFont="1" applyFill="1" applyBorder="1" applyAlignment="1">
      <alignment horizontal="center" vertical="center" wrapText="1"/>
    </xf>
    <xf numFmtId="9" fontId="18" fillId="3" borderId="7" xfId="0" applyNumberFormat="1" applyFont="1" applyFill="1" applyBorder="1" applyAlignment="1">
      <alignment horizontal="center" vertical="center" wrapText="1"/>
    </xf>
    <xf numFmtId="0" fontId="5" fillId="4" borderId="59" xfId="0" applyFont="1" applyFill="1" applyBorder="1" applyAlignment="1">
      <alignment horizontal="center" vertical="center" wrapText="1"/>
    </xf>
    <xf numFmtId="0" fontId="18" fillId="4" borderId="60" xfId="0" applyFont="1" applyFill="1" applyBorder="1" applyAlignment="1">
      <alignment horizontal="center" vertical="center" wrapText="1"/>
    </xf>
    <xf numFmtId="0" fontId="5" fillId="4" borderId="61" xfId="0" applyFont="1" applyFill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4" fillId="4" borderId="78" xfId="0" applyFont="1" applyFill="1" applyBorder="1">
      <alignment vertical="center"/>
    </xf>
    <xf numFmtId="0" fontId="4" fillId="4" borderId="79" xfId="0" applyFont="1" applyFill="1" applyBorder="1">
      <alignment vertical="center"/>
    </xf>
    <xf numFmtId="0" fontId="4" fillId="3" borderId="80" xfId="0" applyFont="1" applyFill="1" applyBorder="1">
      <alignment vertical="center"/>
    </xf>
    <xf numFmtId="0" fontId="4" fillId="4" borderId="81" xfId="0" applyFont="1" applyFill="1" applyBorder="1">
      <alignment vertical="center"/>
    </xf>
    <xf numFmtId="0" fontId="4" fillId="0" borderId="82" xfId="0" applyFont="1" applyBorder="1">
      <alignment vertical="center"/>
    </xf>
    <xf numFmtId="0" fontId="4" fillId="0" borderId="79" xfId="0" applyFont="1" applyBorder="1">
      <alignment vertical="center"/>
    </xf>
    <xf numFmtId="0" fontId="4" fillId="3" borderId="81" xfId="0" applyFont="1" applyFill="1" applyBorder="1">
      <alignment vertical="center"/>
    </xf>
    <xf numFmtId="0" fontId="4" fillId="4" borderId="82" xfId="0" applyFont="1" applyFill="1" applyBorder="1">
      <alignment vertical="center"/>
    </xf>
    <xf numFmtId="0" fontId="4" fillId="0" borderId="78" xfId="0" applyFont="1" applyBorder="1">
      <alignment vertical="center"/>
    </xf>
    <xf numFmtId="176" fontId="6" fillId="3" borderId="80" xfId="1" applyNumberFormat="1" applyFont="1" applyFill="1" applyBorder="1" applyAlignment="1">
      <alignment horizontal="center" vertical="center"/>
    </xf>
    <xf numFmtId="0" fontId="10" fillId="0" borderId="4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7" fillId="2" borderId="51" xfId="0" applyFont="1" applyFill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7" fillId="2" borderId="56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55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3" borderId="57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5" fillId="4" borderId="55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4" fillId="4" borderId="33" xfId="0" applyFont="1" applyFill="1" applyBorder="1" applyAlignment="1">
      <alignment horizontal="left" vertical="center"/>
    </xf>
    <xf numFmtId="0" fontId="14" fillId="4" borderId="63" xfId="0" applyFont="1" applyFill="1" applyBorder="1" applyAlignment="1">
      <alignment horizontal="left" vertical="center"/>
    </xf>
    <xf numFmtId="0" fontId="15" fillId="4" borderId="56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57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0" borderId="67" xfId="0" applyFont="1" applyBorder="1" applyAlignment="1">
      <alignment horizontal="center" vertical="center" wrapText="1"/>
    </xf>
    <xf numFmtId="0" fontId="17" fillId="2" borderId="68" xfId="0" applyFont="1" applyFill="1" applyBorder="1" applyAlignment="1">
      <alignment horizontal="center" vertical="center" wrapText="1"/>
    </xf>
    <xf numFmtId="0" fontId="17" fillId="2" borderId="69" xfId="0" applyFont="1" applyFill="1" applyBorder="1" applyAlignment="1">
      <alignment horizontal="center" vertical="center" wrapText="1"/>
    </xf>
    <xf numFmtId="0" fontId="15" fillId="2" borderId="70" xfId="0" applyFont="1" applyFill="1" applyBorder="1" applyAlignment="1">
      <alignment horizontal="center" vertical="center" wrapText="1"/>
    </xf>
    <xf numFmtId="0" fontId="15" fillId="2" borderId="71" xfId="0" applyFont="1" applyFill="1" applyBorder="1" applyAlignment="1">
      <alignment horizontal="center" vertical="center" wrapText="1"/>
    </xf>
    <xf numFmtId="0" fontId="15" fillId="2" borderId="72" xfId="0" applyFont="1" applyFill="1" applyBorder="1" applyAlignment="1">
      <alignment horizontal="center" vertical="center" wrapText="1"/>
    </xf>
    <xf numFmtId="0" fontId="19" fillId="4" borderId="26" xfId="0" applyFont="1" applyFill="1" applyBorder="1" applyAlignment="1">
      <alignment horizontal="center" vertical="center" wrapText="1"/>
    </xf>
    <xf numFmtId="0" fontId="19" fillId="4" borderId="50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3" borderId="42" xfId="0" applyFont="1" applyFill="1" applyBorder="1" applyAlignment="1">
      <alignment horizontal="center" vertical="center" wrapText="1"/>
    </xf>
    <xf numFmtId="0" fontId="17" fillId="3" borderId="36" xfId="0" applyFont="1" applyFill="1" applyBorder="1" applyAlignment="1">
      <alignment horizontal="center" vertical="center" wrapText="1"/>
    </xf>
    <xf numFmtId="0" fontId="17" fillId="3" borderId="43" xfId="0" applyFont="1" applyFill="1" applyBorder="1" applyAlignment="1">
      <alignment horizontal="center" vertical="center" wrapText="1"/>
    </xf>
    <xf numFmtId="0" fontId="19" fillId="4" borderId="48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48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9" fillId="4" borderId="35" xfId="0" applyFont="1" applyFill="1" applyBorder="1" applyAlignment="1">
      <alignment horizontal="center" vertical="center" wrapText="1"/>
    </xf>
    <xf numFmtId="0" fontId="19" fillId="4" borderId="39" xfId="0" applyFont="1" applyFill="1" applyBorder="1" applyAlignment="1">
      <alignment horizontal="center" vertical="center" wrapText="1"/>
    </xf>
    <xf numFmtId="0" fontId="14" fillId="4" borderId="31" xfId="0" applyFont="1" applyFill="1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10" fillId="0" borderId="86" xfId="0" applyFont="1" applyBorder="1" applyAlignment="1">
      <alignment horizontal="center" vertical="center" wrapText="1"/>
    </xf>
    <xf numFmtId="0" fontId="10" fillId="0" borderId="84" xfId="0" applyFont="1" applyBorder="1" applyAlignment="1">
      <alignment horizontal="center" vertical="center" wrapText="1"/>
    </xf>
    <xf numFmtId="0" fontId="10" fillId="0" borderId="85" xfId="0" applyFont="1" applyBorder="1" applyAlignment="1">
      <alignment horizontal="center" vertical="center" wrapText="1"/>
    </xf>
    <xf numFmtId="0" fontId="17" fillId="2" borderId="77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7" fillId="3" borderId="38" xfId="0" applyFont="1" applyFill="1" applyBorder="1" applyAlignment="1">
      <alignment horizontal="center" vertical="center" wrapText="1"/>
    </xf>
    <xf numFmtId="0" fontId="17" fillId="3" borderId="65" xfId="0" applyFont="1" applyFill="1" applyBorder="1" applyAlignment="1">
      <alignment horizontal="center" vertical="center" wrapText="1"/>
    </xf>
    <xf numFmtId="0" fontId="17" fillId="3" borderId="64" xfId="0" applyFont="1" applyFill="1" applyBorder="1" applyAlignment="1">
      <alignment horizontal="center" vertical="center" wrapText="1"/>
    </xf>
    <xf numFmtId="0" fontId="17" fillId="2" borderId="73" xfId="0" applyFont="1" applyFill="1" applyBorder="1" applyAlignment="1">
      <alignment horizontal="center" vertical="center" wrapText="1"/>
    </xf>
    <xf numFmtId="0" fontId="18" fillId="0" borderId="74" xfId="0" applyFont="1" applyBorder="1" applyAlignment="1">
      <alignment horizontal="center" vertical="center" wrapText="1"/>
    </xf>
    <xf numFmtId="0" fontId="18" fillId="0" borderId="75" xfId="0" applyFont="1" applyBorder="1" applyAlignment="1">
      <alignment horizontal="center" vertical="center" wrapText="1"/>
    </xf>
    <xf numFmtId="0" fontId="18" fillId="0" borderId="76" xfId="0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40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7" fillId="2" borderId="47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4" fillId="4" borderId="84" xfId="0" applyFont="1" applyFill="1" applyBorder="1" applyAlignment="1">
      <alignment horizontal="left" vertical="center"/>
    </xf>
    <xf numFmtId="0" fontId="14" fillId="4" borderId="85" xfId="0" applyFont="1" applyFill="1" applyBorder="1" applyAlignment="1">
      <alignment horizontal="left" vertical="center"/>
    </xf>
    <xf numFmtId="0" fontId="15" fillId="4" borderId="27" xfId="0" applyFont="1" applyFill="1" applyBorder="1" applyAlignment="1">
      <alignment horizontal="center" vertical="center" wrapText="1"/>
    </xf>
    <xf numFmtId="0" fontId="15" fillId="4" borderId="48" xfId="0" applyFont="1" applyFill="1" applyBorder="1" applyAlignment="1">
      <alignment horizontal="center" vertical="center" wrapText="1"/>
    </xf>
    <xf numFmtId="0" fontId="15" fillId="4" borderId="28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42" xfId="0" applyFont="1" applyFill="1" applyBorder="1" applyAlignment="1">
      <alignment horizontal="center" vertical="center" wrapText="1"/>
    </xf>
    <xf numFmtId="0" fontId="15" fillId="4" borderId="36" xfId="0" applyFont="1" applyFill="1" applyBorder="1" applyAlignment="1">
      <alignment horizontal="center" vertical="center" wrapText="1"/>
    </xf>
    <xf numFmtId="0" fontId="15" fillId="4" borderId="43" xfId="0" applyFont="1" applyFill="1" applyBorder="1" applyAlignment="1">
      <alignment horizontal="center" vertical="center" wrapText="1"/>
    </xf>
    <xf numFmtId="176" fontId="22" fillId="4" borderId="62" xfId="1" applyNumberFormat="1" applyFont="1" applyFill="1" applyBorder="1" applyAlignment="1">
      <alignment horizontal="left" vertical="center" wrapText="1"/>
    </xf>
    <xf numFmtId="176" fontId="22" fillId="4" borderId="66" xfId="1" applyNumberFormat="1" applyFont="1" applyFill="1" applyBorder="1" applyAlignment="1">
      <alignment horizontal="left" vertical="center" wrapText="1"/>
    </xf>
    <xf numFmtId="176" fontId="22" fillId="4" borderId="83" xfId="1" applyNumberFormat="1" applyFont="1" applyFill="1" applyBorder="1" applyAlignment="1">
      <alignment horizontal="left" vertical="center" wrapText="1"/>
    </xf>
  </cellXfs>
  <cellStyles count="3">
    <cellStyle name="一般" xfId="0" builtinId="0"/>
    <cellStyle name="百分比" xfId="1" builtinId="5"/>
    <cellStyle name="百分比 2" xfId="2" xr:uid="{00000000-0005-0000-0000-000002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8"/>
  <sheetViews>
    <sheetView view="pageBreakPreview" zoomScale="65" zoomScaleNormal="65" zoomScaleSheetLayoutView="65" workbookViewId="0">
      <selection sqref="A1:P1"/>
    </sheetView>
  </sheetViews>
  <sheetFormatPr defaultColWidth="8.88671875" defaultRowHeight="19.8" x14ac:dyDescent="0.3"/>
  <cols>
    <col min="1" max="1" width="22.5546875" style="1" customWidth="1"/>
    <col min="2" max="4" width="10.6640625" style="1" customWidth="1"/>
    <col min="5" max="16" width="12.88671875" style="1" customWidth="1"/>
    <col min="17" max="16384" width="8.88671875" style="1"/>
  </cols>
  <sheetData>
    <row r="1" spans="1:16" ht="76.95" customHeight="1" thickBot="1" x14ac:dyDescent="0.35">
      <c r="A1" s="71" t="s">
        <v>49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3"/>
    </row>
    <row r="2" spans="1:16" ht="63" customHeight="1" thickBot="1" x14ac:dyDescent="0.35">
      <c r="A2" s="74" t="s">
        <v>4</v>
      </c>
      <c r="B2" s="77" t="s">
        <v>45</v>
      </c>
      <c r="C2" s="77"/>
      <c r="D2" s="77"/>
      <c r="E2" s="77" t="s">
        <v>18</v>
      </c>
      <c r="F2" s="78"/>
      <c r="G2" s="78"/>
      <c r="H2" s="78"/>
      <c r="I2" s="78"/>
      <c r="J2" s="77" t="s">
        <v>17</v>
      </c>
      <c r="K2" s="77"/>
      <c r="L2" s="78"/>
      <c r="M2" s="78"/>
      <c r="N2" s="78"/>
      <c r="O2" s="78"/>
      <c r="P2" s="78"/>
    </row>
    <row r="3" spans="1:16" ht="20.7" customHeight="1" thickTop="1" x14ac:dyDescent="0.3">
      <c r="A3" s="75"/>
      <c r="B3" s="79" t="s">
        <v>0</v>
      </c>
      <c r="C3" s="81" t="s">
        <v>1</v>
      </c>
      <c r="D3" s="83" t="s">
        <v>2</v>
      </c>
      <c r="E3" s="89" t="s">
        <v>5</v>
      </c>
      <c r="F3" s="85" t="s">
        <v>11</v>
      </c>
      <c r="G3" s="85" t="s">
        <v>12</v>
      </c>
      <c r="H3" s="85" t="s">
        <v>41</v>
      </c>
      <c r="I3" s="92" t="s">
        <v>42</v>
      </c>
      <c r="J3" s="89" t="s">
        <v>19</v>
      </c>
      <c r="K3" s="85" t="s">
        <v>20</v>
      </c>
      <c r="L3" s="85" t="s">
        <v>21</v>
      </c>
      <c r="M3" s="85" t="s">
        <v>22</v>
      </c>
      <c r="N3" s="85" t="s">
        <v>23</v>
      </c>
      <c r="O3" s="85" t="s">
        <v>24</v>
      </c>
      <c r="P3" s="92" t="s">
        <v>43</v>
      </c>
    </row>
    <row r="4" spans="1:16" ht="20.25" customHeight="1" x14ac:dyDescent="0.3">
      <c r="A4" s="75"/>
      <c r="B4" s="80"/>
      <c r="C4" s="82"/>
      <c r="D4" s="84"/>
      <c r="E4" s="90"/>
      <c r="F4" s="91"/>
      <c r="G4" s="91"/>
      <c r="H4" s="91"/>
      <c r="I4" s="93"/>
      <c r="J4" s="90"/>
      <c r="K4" s="86"/>
      <c r="L4" s="86"/>
      <c r="M4" s="86"/>
      <c r="N4" s="86"/>
      <c r="O4" s="91"/>
      <c r="P4" s="93"/>
    </row>
    <row r="5" spans="1:16" ht="20.25" customHeight="1" x14ac:dyDescent="0.3">
      <c r="A5" s="75"/>
      <c r="B5" s="80"/>
      <c r="C5" s="82"/>
      <c r="D5" s="84"/>
      <c r="E5" s="90"/>
      <c r="F5" s="91"/>
      <c r="G5" s="91"/>
      <c r="H5" s="91"/>
      <c r="I5" s="93"/>
      <c r="J5" s="90"/>
      <c r="K5" s="86"/>
      <c r="L5" s="86"/>
      <c r="M5" s="86"/>
      <c r="N5" s="86"/>
      <c r="O5" s="91"/>
      <c r="P5" s="93"/>
    </row>
    <row r="6" spans="1:16" ht="46.5" customHeight="1" thickBot="1" x14ac:dyDescent="0.35">
      <c r="A6" s="76"/>
      <c r="B6" s="80"/>
      <c r="C6" s="82"/>
      <c r="D6" s="84"/>
      <c r="E6" s="90"/>
      <c r="F6" s="91"/>
      <c r="G6" s="91"/>
      <c r="H6" s="91"/>
      <c r="I6" s="93"/>
      <c r="J6" s="90"/>
      <c r="K6" s="86"/>
      <c r="L6" s="86"/>
      <c r="M6" s="86"/>
      <c r="N6" s="86"/>
      <c r="O6" s="91"/>
      <c r="P6" s="93"/>
    </row>
    <row r="7" spans="1:16" ht="66.599999999999994" x14ac:dyDescent="0.3">
      <c r="A7" s="58" t="s">
        <v>44</v>
      </c>
      <c r="B7" s="51">
        <v>441</v>
      </c>
      <c r="C7" s="50">
        <v>1566</v>
      </c>
      <c r="D7" s="52">
        <v>2007</v>
      </c>
      <c r="E7" s="32">
        <v>686</v>
      </c>
      <c r="F7" s="33">
        <v>775</v>
      </c>
      <c r="G7" s="33">
        <v>409</v>
      </c>
      <c r="H7" s="33">
        <v>85</v>
      </c>
      <c r="I7" s="43">
        <v>52</v>
      </c>
      <c r="J7" s="32">
        <v>445</v>
      </c>
      <c r="K7" s="33">
        <v>475</v>
      </c>
      <c r="L7" s="33">
        <v>661</v>
      </c>
      <c r="M7" s="33">
        <v>195</v>
      </c>
      <c r="N7" s="33">
        <v>125</v>
      </c>
      <c r="O7" s="33">
        <v>20</v>
      </c>
      <c r="P7" s="43">
        <v>86</v>
      </c>
    </row>
    <row r="8" spans="1:16" x14ac:dyDescent="0.3">
      <c r="A8" s="59"/>
      <c r="B8" s="3"/>
      <c r="C8" s="4"/>
      <c r="D8" s="5"/>
      <c r="E8" s="3"/>
      <c r="F8" s="4"/>
      <c r="G8" s="4"/>
      <c r="H8" s="4"/>
      <c r="I8" s="44"/>
      <c r="J8" s="3"/>
      <c r="K8" s="4"/>
      <c r="L8" s="4"/>
      <c r="M8" s="4"/>
      <c r="N8" s="4"/>
      <c r="O8" s="4"/>
      <c r="P8" s="44"/>
    </row>
    <row r="9" spans="1:16" x14ac:dyDescent="0.3">
      <c r="A9" s="59"/>
      <c r="B9" s="6"/>
      <c r="C9" s="7"/>
      <c r="D9" s="2"/>
      <c r="E9" s="6"/>
      <c r="F9" s="7"/>
      <c r="G9" s="7"/>
      <c r="H9" s="7"/>
      <c r="I9" s="45"/>
      <c r="J9" s="6"/>
      <c r="K9" s="7"/>
      <c r="L9" s="7"/>
      <c r="M9" s="7"/>
      <c r="N9" s="7"/>
      <c r="O9" s="7"/>
      <c r="P9" s="45"/>
    </row>
    <row r="10" spans="1:16" x14ac:dyDescent="0.3">
      <c r="A10" s="59"/>
      <c r="B10" s="6"/>
      <c r="C10" s="7"/>
      <c r="D10" s="2"/>
      <c r="E10" s="6"/>
      <c r="F10" s="7"/>
      <c r="G10" s="7"/>
      <c r="H10" s="7"/>
      <c r="I10" s="45"/>
      <c r="J10" s="6"/>
      <c r="K10" s="7"/>
      <c r="L10" s="7"/>
      <c r="M10" s="7"/>
      <c r="N10" s="7"/>
      <c r="O10" s="7"/>
      <c r="P10" s="45"/>
    </row>
    <row r="11" spans="1:16" x14ac:dyDescent="0.3">
      <c r="A11" s="59"/>
      <c r="B11" s="8"/>
      <c r="C11" s="9"/>
      <c r="D11" s="10"/>
      <c r="E11" s="8"/>
      <c r="F11" s="9"/>
      <c r="G11" s="9"/>
      <c r="H11" s="9"/>
      <c r="I11" s="46"/>
      <c r="J11" s="8"/>
      <c r="K11" s="9"/>
      <c r="L11" s="9"/>
      <c r="M11" s="9"/>
      <c r="N11" s="9"/>
      <c r="O11" s="9"/>
      <c r="P11" s="46"/>
    </row>
    <row r="12" spans="1:16" x14ac:dyDescent="0.3">
      <c r="A12" s="59"/>
      <c r="B12" s="6"/>
      <c r="C12" s="7"/>
      <c r="D12" s="2"/>
      <c r="E12" s="6"/>
      <c r="F12" s="7"/>
      <c r="G12" s="7"/>
      <c r="H12" s="7"/>
      <c r="I12" s="45"/>
      <c r="J12" s="6"/>
      <c r="K12" s="7"/>
      <c r="L12" s="7"/>
      <c r="M12" s="7"/>
      <c r="N12" s="7"/>
      <c r="O12" s="7"/>
      <c r="P12" s="45"/>
    </row>
    <row r="13" spans="1:16" x14ac:dyDescent="0.3">
      <c r="A13" s="59"/>
      <c r="B13" s="6"/>
      <c r="C13" s="7"/>
      <c r="D13" s="2"/>
      <c r="E13" s="6"/>
      <c r="F13" s="7"/>
      <c r="G13" s="7"/>
      <c r="H13" s="7"/>
      <c r="I13" s="45"/>
      <c r="J13" s="6"/>
      <c r="K13" s="7"/>
      <c r="L13" s="7"/>
      <c r="M13" s="7"/>
      <c r="N13" s="7"/>
      <c r="O13" s="7"/>
      <c r="P13" s="45"/>
    </row>
    <row r="14" spans="1:16" x14ac:dyDescent="0.3">
      <c r="A14" s="59"/>
      <c r="B14" s="6"/>
      <c r="C14" s="7"/>
      <c r="D14" s="2"/>
      <c r="E14" s="6"/>
      <c r="F14" s="7"/>
      <c r="G14" s="7"/>
      <c r="H14" s="7"/>
      <c r="I14" s="45"/>
      <c r="J14" s="6"/>
      <c r="K14" s="7"/>
      <c r="L14" s="7"/>
      <c r="M14" s="7"/>
      <c r="N14" s="7"/>
      <c r="O14" s="7"/>
      <c r="P14" s="45"/>
    </row>
    <row r="15" spans="1:16" x14ac:dyDescent="0.3">
      <c r="A15" s="59"/>
      <c r="B15" s="11"/>
      <c r="C15" s="12"/>
      <c r="D15" s="13"/>
      <c r="E15" s="6"/>
      <c r="F15" s="7"/>
      <c r="G15" s="7"/>
      <c r="H15" s="7"/>
      <c r="I15" s="45"/>
      <c r="J15" s="6"/>
      <c r="K15" s="7"/>
      <c r="L15" s="7"/>
      <c r="M15" s="7"/>
      <c r="N15" s="7"/>
      <c r="O15" s="7"/>
      <c r="P15" s="45"/>
    </row>
    <row r="16" spans="1:16" ht="20.399999999999999" thickBot="1" x14ac:dyDescent="0.35">
      <c r="A16" s="57"/>
      <c r="B16" s="47"/>
      <c r="C16" s="48"/>
      <c r="D16" s="53"/>
      <c r="E16" s="47"/>
      <c r="F16" s="48"/>
      <c r="G16" s="48"/>
      <c r="H16" s="48"/>
      <c r="I16" s="49"/>
      <c r="J16" s="47"/>
      <c r="K16" s="48"/>
      <c r="L16" s="48"/>
      <c r="M16" s="48"/>
      <c r="N16" s="48"/>
      <c r="O16" s="48"/>
      <c r="P16" s="49"/>
    </row>
    <row r="17" spans="1:16" ht="128.4" customHeight="1" thickTop="1" thickBot="1" x14ac:dyDescent="0.35">
      <c r="A17" s="166" t="s">
        <v>50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8"/>
    </row>
    <row r="18" spans="1:16" ht="20.399999999999999" thickTop="1" x14ac:dyDescent="0.3"/>
  </sheetData>
  <mergeCells count="21">
    <mergeCell ref="A17:P17"/>
    <mergeCell ref="E3:E6"/>
    <mergeCell ref="F3:F6"/>
    <mergeCell ref="G3:G6"/>
    <mergeCell ref="H3:H6"/>
    <mergeCell ref="I3:I6"/>
    <mergeCell ref="P3:P6"/>
    <mergeCell ref="J3:J6"/>
    <mergeCell ref="L3:L6"/>
    <mergeCell ref="M3:M6"/>
    <mergeCell ref="N3:N6"/>
    <mergeCell ref="O3:O6"/>
    <mergeCell ref="A1:P1"/>
    <mergeCell ref="A2:A6"/>
    <mergeCell ref="B2:D2"/>
    <mergeCell ref="E2:I2"/>
    <mergeCell ref="B3:B6"/>
    <mergeCell ref="C3:C6"/>
    <mergeCell ref="D3:D6"/>
    <mergeCell ref="J2:P2"/>
    <mergeCell ref="K3:K6"/>
  </mergeCells>
  <phoneticPr fontId="2" type="noConversion"/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8"/>
  <sheetViews>
    <sheetView view="pageBreakPreview" zoomScale="58" zoomScaleNormal="65" zoomScaleSheetLayoutView="58" workbookViewId="0">
      <selection sqref="A1:Y1"/>
    </sheetView>
  </sheetViews>
  <sheetFormatPr defaultColWidth="8.88671875" defaultRowHeight="19.8" x14ac:dyDescent="0.3"/>
  <cols>
    <col min="1" max="1" width="18.44140625" style="1" customWidth="1"/>
    <col min="2" max="4" width="12.88671875" style="1" customWidth="1"/>
    <col min="5" max="7" width="10.21875" style="1" customWidth="1"/>
    <col min="8" max="8" width="13.44140625" style="1" customWidth="1"/>
    <col min="9" max="13" width="8.44140625" style="1" customWidth="1"/>
    <col min="14" max="19" width="9" style="1" customWidth="1"/>
    <col min="20" max="25" width="18.6640625" style="1" customWidth="1"/>
    <col min="26" max="16384" width="8.88671875" style="1"/>
  </cols>
  <sheetData>
    <row r="1" spans="1:25" ht="76.95" customHeight="1" thickTop="1" thickBot="1" x14ac:dyDescent="0.35">
      <c r="A1" s="118" t="s">
        <v>54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20"/>
    </row>
    <row r="2" spans="1:25" ht="82.8" customHeight="1" thickTop="1" thickBot="1" x14ac:dyDescent="0.35">
      <c r="A2" s="94" t="s">
        <v>4</v>
      </c>
      <c r="B2" s="95" t="s">
        <v>46</v>
      </c>
      <c r="C2" s="96"/>
      <c r="D2" s="96"/>
      <c r="E2" s="97" t="s">
        <v>47</v>
      </c>
      <c r="F2" s="98"/>
      <c r="G2" s="98"/>
      <c r="H2" s="99"/>
      <c r="I2" s="128" t="s">
        <v>25</v>
      </c>
      <c r="J2" s="129"/>
      <c r="K2" s="129"/>
      <c r="L2" s="130"/>
      <c r="M2" s="131"/>
      <c r="N2" s="128" t="s">
        <v>26</v>
      </c>
      <c r="O2" s="129"/>
      <c r="P2" s="129"/>
      <c r="Q2" s="130"/>
      <c r="R2" s="130"/>
      <c r="S2" s="131"/>
      <c r="T2" s="95" t="s">
        <v>37</v>
      </c>
      <c r="U2" s="96"/>
      <c r="V2" s="96"/>
      <c r="W2" s="96"/>
      <c r="X2" s="96"/>
      <c r="Y2" s="121"/>
    </row>
    <row r="3" spans="1:25" ht="20.7" customHeight="1" x14ac:dyDescent="0.3">
      <c r="A3" s="75"/>
      <c r="B3" s="110" t="s">
        <v>0</v>
      </c>
      <c r="C3" s="102" t="s">
        <v>1</v>
      </c>
      <c r="D3" s="132" t="s">
        <v>2</v>
      </c>
      <c r="E3" s="110" t="s">
        <v>27</v>
      </c>
      <c r="F3" s="102" t="s">
        <v>28</v>
      </c>
      <c r="G3" s="102" t="s">
        <v>29</v>
      </c>
      <c r="H3" s="105" t="s">
        <v>30</v>
      </c>
      <c r="I3" s="108" t="s">
        <v>5</v>
      </c>
      <c r="J3" s="100" t="s">
        <v>11</v>
      </c>
      <c r="K3" s="100" t="s">
        <v>12</v>
      </c>
      <c r="L3" s="100" t="s">
        <v>13</v>
      </c>
      <c r="M3" s="100" t="s">
        <v>14</v>
      </c>
      <c r="N3" s="113" t="s">
        <v>19</v>
      </c>
      <c r="O3" s="100" t="s">
        <v>20</v>
      </c>
      <c r="P3" s="100" t="s">
        <v>21</v>
      </c>
      <c r="Q3" s="100" t="s">
        <v>22</v>
      </c>
      <c r="R3" s="100" t="s">
        <v>23</v>
      </c>
      <c r="S3" s="100" t="s">
        <v>24</v>
      </c>
      <c r="T3" s="110" t="s">
        <v>32</v>
      </c>
      <c r="U3" s="102" t="s">
        <v>33</v>
      </c>
      <c r="V3" s="122" t="s">
        <v>36</v>
      </c>
      <c r="W3" s="102" t="s">
        <v>35</v>
      </c>
      <c r="X3" s="102" t="s">
        <v>34</v>
      </c>
      <c r="Y3" s="125" t="s">
        <v>31</v>
      </c>
    </row>
    <row r="4" spans="1:25" ht="20.25" customHeight="1" x14ac:dyDescent="0.3">
      <c r="A4" s="75"/>
      <c r="B4" s="111"/>
      <c r="C4" s="103"/>
      <c r="D4" s="133"/>
      <c r="E4" s="111"/>
      <c r="F4" s="103"/>
      <c r="G4" s="103"/>
      <c r="H4" s="106"/>
      <c r="I4" s="108"/>
      <c r="J4" s="100"/>
      <c r="K4" s="100"/>
      <c r="L4" s="100"/>
      <c r="M4" s="100"/>
      <c r="N4" s="113"/>
      <c r="O4" s="100"/>
      <c r="P4" s="100"/>
      <c r="Q4" s="100"/>
      <c r="R4" s="100"/>
      <c r="S4" s="100"/>
      <c r="T4" s="111"/>
      <c r="U4" s="103"/>
      <c r="V4" s="123"/>
      <c r="W4" s="103"/>
      <c r="X4" s="103"/>
      <c r="Y4" s="126"/>
    </row>
    <row r="5" spans="1:25" ht="20.25" customHeight="1" x14ac:dyDescent="0.3">
      <c r="A5" s="75"/>
      <c r="B5" s="111"/>
      <c r="C5" s="103"/>
      <c r="D5" s="133"/>
      <c r="E5" s="111"/>
      <c r="F5" s="103"/>
      <c r="G5" s="103"/>
      <c r="H5" s="106"/>
      <c r="I5" s="108"/>
      <c r="J5" s="100"/>
      <c r="K5" s="100"/>
      <c r="L5" s="100"/>
      <c r="M5" s="100"/>
      <c r="N5" s="113"/>
      <c r="O5" s="100"/>
      <c r="P5" s="100"/>
      <c r="Q5" s="100"/>
      <c r="R5" s="100"/>
      <c r="S5" s="100"/>
      <c r="T5" s="111"/>
      <c r="U5" s="103"/>
      <c r="V5" s="123"/>
      <c r="W5" s="103"/>
      <c r="X5" s="103"/>
      <c r="Y5" s="126"/>
    </row>
    <row r="6" spans="1:25" ht="46.5" customHeight="1" thickBot="1" x14ac:dyDescent="0.35">
      <c r="A6" s="76"/>
      <c r="B6" s="112"/>
      <c r="C6" s="104"/>
      <c r="D6" s="134"/>
      <c r="E6" s="112"/>
      <c r="F6" s="104"/>
      <c r="G6" s="104"/>
      <c r="H6" s="107"/>
      <c r="I6" s="109"/>
      <c r="J6" s="101"/>
      <c r="K6" s="101"/>
      <c r="L6" s="101"/>
      <c r="M6" s="101"/>
      <c r="N6" s="114"/>
      <c r="O6" s="101"/>
      <c r="P6" s="101"/>
      <c r="Q6" s="101"/>
      <c r="R6" s="101"/>
      <c r="S6" s="101"/>
      <c r="T6" s="112"/>
      <c r="U6" s="104"/>
      <c r="V6" s="124"/>
      <c r="W6" s="104"/>
      <c r="X6" s="104"/>
      <c r="Y6" s="127"/>
    </row>
    <row r="7" spans="1:25" ht="66.599999999999994" x14ac:dyDescent="0.3">
      <c r="A7" s="58" t="s">
        <v>44</v>
      </c>
      <c r="B7" s="37">
        <v>9</v>
      </c>
      <c r="C7" s="38">
        <v>10</v>
      </c>
      <c r="D7" s="40">
        <v>19</v>
      </c>
      <c r="E7" s="41">
        <v>6</v>
      </c>
      <c r="F7" s="38">
        <v>10</v>
      </c>
      <c r="G7" s="38">
        <v>3</v>
      </c>
      <c r="H7" s="42">
        <f>E7/D7</f>
        <v>0.31578947368421051</v>
      </c>
      <c r="I7" s="37">
        <v>12</v>
      </c>
      <c r="J7" s="38">
        <v>5</v>
      </c>
      <c r="K7" s="38">
        <v>2</v>
      </c>
      <c r="L7" s="36">
        <v>0</v>
      </c>
      <c r="M7" s="36">
        <v>0</v>
      </c>
      <c r="N7" s="37">
        <v>0</v>
      </c>
      <c r="O7" s="38">
        <v>0</v>
      </c>
      <c r="P7" s="38">
        <v>8</v>
      </c>
      <c r="Q7" s="36">
        <v>2</v>
      </c>
      <c r="R7" s="36">
        <v>2</v>
      </c>
      <c r="S7" s="36">
        <v>7</v>
      </c>
      <c r="T7" s="37">
        <v>5</v>
      </c>
      <c r="U7" s="38">
        <v>19</v>
      </c>
      <c r="V7" s="38">
        <v>8</v>
      </c>
      <c r="W7" s="38">
        <v>10</v>
      </c>
      <c r="X7" s="38">
        <v>0</v>
      </c>
      <c r="Y7" s="39">
        <f>SUM(T7:X7)</f>
        <v>42</v>
      </c>
    </row>
    <row r="8" spans="1:25" x14ac:dyDescent="0.3">
      <c r="A8" s="59"/>
      <c r="B8" s="3"/>
      <c r="C8" s="4"/>
      <c r="D8" s="5"/>
      <c r="E8" s="18"/>
      <c r="F8" s="4"/>
      <c r="G8" s="4"/>
      <c r="H8" s="16"/>
      <c r="I8" s="3"/>
      <c r="J8" s="4"/>
      <c r="K8" s="4"/>
      <c r="L8" s="22"/>
      <c r="M8" s="22"/>
      <c r="N8" s="3"/>
      <c r="O8" s="4"/>
      <c r="P8" s="4"/>
      <c r="Q8" s="22"/>
      <c r="R8" s="22"/>
      <c r="S8" s="22"/>
      <c r="T8" s="3"/>
      <c r="U8" s="4"/>
      <c r="V8" s="4"/>
      <c r="W8" s="4"/>
      <c r="X8" s="4"/>
      <c r="Y8" s="27">
        <f t="shared" ref="Y8:Y16" si="0">SUM(T8:X8)</f>
        <v>0</v>
      </c>
    </row>
    <row r="9" spans="1:25" x14ac:dyDescent="0.3">
      <c r="A9" s="59"/>
      <c r="B9" s="6"/>
      <c r="C9" s="7"/>
      <c r="D9" s="2"/>
      <c r="E9" s="19"/>
      <c r="F9" s="7"/>
      <c r="G9" s="7"/>
      <c r="H9" s="15"/>
      <c r="I9" s="6"/>
      <c r="J9" s="7"/>
      <c r="K9" s="7"/>
      <c r="L9" s="23"/>
      <c r="M9" s="23"/>
      <c r="N9" s="6"/>
      <c r="O9" s="7"/>
      <c r="P9" s="7"/>
      <c r="Q9" s="23"/>
      <c r="R9" s="23"/>
      <c r="S9" s="23"/>
      <c r="T9" s="6"/>
      <c r="U9" s="7"/>
      <c r="V9" s="7"/>
      <c r="W9" s="7"/>
      <c r="X9" s="7"/>
      <c r="Y9" s="27">
        <f t="shared" si="0"/>
        <v>0</v>
      </c>
    </row>
    <row r="10" spans="1:25" x14ac:dyDescent="0.3">
      <c r="A10" s="59"/>
      <c r="B10" s="6"/>
      <c r="C10" s="7"/>
      <c r="D10" s="2"/>
      <c r="E10" s="19"/>
      <c r="F10" s="7"/>
      <c r="G10" s="7"/>
      <c r="H10" s="15"/>
      <c r="I10" s="6"/>
      <c r="J10" s="7"/>
      <c r="K10" s="7"/>
      <c r="L10" s="23"/>
      <c r="M10" s="23"/>
      <c r="N10" s="6"/>
      <c r="O10" s="7"/>
      <c r="P10" s="7"/>
      <c r="Q10" s="23"/>
      <c r="R10" s="23"/>
      <c r="S10" s="23"/>
      <c r="T10" s="6"/>
      <c r="U10" s="7"/>
      <c r="V10" s="7"/>
      <c r="W10" s="7"/>
      <c r="X10" s="7"/>
      <c r="Y10" s="27">
        <f t="shared" si="0"/>
        <v>0</v>
      </c>
    </row>
    <row r="11" spans="1:25" x14ac:dyDescent="0.3">
      <c r="A11" s="59"/>
      <c r="B11" s="8"/>
      <c r="C11" s="9"/>
      <c r="D11" s="10"/>
      <c r="E11" s="20"/>
      <c r="F11" s="9"/>
      <c r="G11" s="9"/>
      <c r="H11" s="17"/>
      <c r="I11" s="8"/>
      <c r="J11" s="9"/>
      <c r="K11" s="9"/>
      <c r="L11" s="24"/>
      <c r="M11" s="24"/>
      <c r="N11" s="8"/>
      <c r="O11" s="9"/>
      <c r="P11" s="9"/>
      <c r="Q11" s="24"/>
      <c r="R11" s="24"/>
      <c r="S11" s="24"/>
      <c r="T11" s="8"/>
      <c r="U11" s="9"/>
      <c r="V11" s="9"/>
      <c r="W11" s="9"/>
      <c r="X11" s="9"/>
      <c r="Y11" s="27">
        <f t="shared" si="0"/>
        <v>0</v>
      </c>
    </row>
    <row r="12" spans="1:25" x14ac:dyDescent="0.3">
      <c r="A12" s="59"/>
      <c r="B12" s="8"/>
      <c r="C12" s="9"/>
      <c r="D12" s="10"/>
      <c r="E12" s="20"/>
      <c r="F12" s="9"/>
      <c r="G12" s="9"/>
      <c r="H12" s="17"/>
      <c r="I12" s="8"/>
      <c r="J12" s="9"/>
      <c r="K12" s="9"/>
      <c r="L12" s="24"/>
      <c r="M12" s="24"/>
      <c r="N12" s="8"/>
      <c r="O12" s="9"/>
      <c r="P12" s="9"/>
      <c r="Q12" s="24"/>
      <c r="R12" s="24"/>
      <c r="S12" s="24"/>
      <c r="T12" s="8"/>
      <c r="U12" s="9"/>
      <c r="V12" s="9"/>
      <c r="W12" s="9"/>
      <c r="X12" s="9"/>
      <c r="Y12" s="27"/>
    </row>
    <row r="13" spans="1:25" x14ac:dyDescent="0.3">
      <c r="A13" s="59"/>
      <c r="B13" s="8"/>
      <c r="C13" s="9"/>
      <c r="D13" s="10"/>
      <c r="E13" s="20"/>
      <c r="F13" s="9"/>
      <c r="G13" s="9"/>
      <c r="H13" s="17"/>
      <c r="I13" s="8"/>
      <c r="J13" s="9"/>
      <c r="K13" s="9"/>
      <c r="L13" s="24"/>
      <c r="M13" s="24"/>
      <c r="N13" s="8"/>
      <c r="O13" s="9"/>
      <c r="P13" s="9"/>
      <c r="Q13" s="24"/>
      <c r="R13" s="24"/>
      <c r="S13" s="24"/>
      <c r="T13" s="8"/>
      <c r="U13" s="9"/>
      <c r="V13" s="9"/>
      <c r="W13" s="9"/>
      <c r="X13" s="9"/>
      <c r="Y13" s="27"/>
    </row>
    <row r="14" spans="1:25" x14ac:dyDescent="0.3">
      <c r="A14" s="59"/>
      <c r="B14" s="6"/>
      <c r="C14" s="7"/>
      <c r="D14" s="2"/>
      <c r="E14" s="19"/>
      <c r="F14" s="7"/>
      <c r="G14" s="7"/>
      <c r="H14" s="15"/>
      <c r="I14" s="6"/>
      <c r="J14" s="7"/>
      <c r="K14" s="7"/>
      <c r="L14" s="23"/>
      <c r="M14" s="23"/>
      <c r="N14" s="6"/>
      <c r="O14" s="7"/>
      <c r="P14" s="7"/>
      <c r="Q14" s="23"/>
      <c r="R14" s="23"/>
      <c r="S14" s="23"/>
      <c r="T14" s="6"/>
      <c r="U14" s="7"/>
      <c r="V14" s="7"/>
      <c r="W14" s="7"/>
      <c r="X14" s="7"/>
      <c r="Y14" s="27">
        <f t="shared" si="0"/>
        <v>0</v>
      </c>
    </row>
    <row r="15" spans="1:25" x14ac:dyDescent="0.3">
      <c r="A15" s="59"/>
      <c r="B15" s="11"/>
      <c r="C15" s="12"/>
      <c r="D15" s="13"/>
      <c r="E15" s="21"/>
      <c r="F15" s="14"/>
      <c r="G15" s="14"/>
      <c r="H15" s="15"/>
      <c r="I15" s="6"/>
      <c r="J15" s="7"/>
      <c r="K15" s="7"/>
      <c r="L15" s="23"/>
      <c r="M15" s="23"/>
      <c r="N15" s="6"/>
      <c r="O15" s="7"/>
      <c r="P15" s="7"/>
      <c r="Q15" s="23"/>
      <c r="R15" s="23"/>
      <c r="S15" s="23"/>
      <c r="T15" s="25"/>
      <c r="U15" s="14"/>
      <c r="V15" s="14"/>
      <c r="W15" s="14"/>
      <c r="X15" s="14"/>
      <c r="Y15" s="27">
        <f t="shared" si="0"/>
        <v>0</v>
      </c>
    </row>
    <row r="16" spans="1:25" x14ac:dyDescent="0.3">
      <c r="A16" s="59"/>
      <c r="B16" s="3"/>
      <c r="C16" s="4"/>
      <c r="D16" s="5"/>
      <c r="E16" s="20"/>
      <c r="F16" s="9"/>
      <c r="G16" s="9"/>
      <c r="H16" s="17"/>
      <c r="I16" s="3"/>
      <c r="J16" s="4"/>
      <c r="K16" s="4"/>
      <c r="L16" s="22"/>
      <c r="M16" s="22"/>
      <c r="N16" s="3"/>
      <c r="O16" s="4"/>
      <c r="P16" s="4"/>
      <c r="Q16" s="22"/>
      <c r="R16" s="22"/>
      <c r="S16" s="22"/>
      <c r="T16" s="8"/>
      <c r="U16" s="9"/>
      <c r="V16" s="9"/>
      <c r="W16" s="9"/>
      <c r="X16" s="9"/>
      <c r="Y16" s="27">
        <f t="shared" si="0"/>
        <v>0</v>
      </c>
    </row>
    <row r="17" spans="1:25" ht="135" customHeight="1" thickBot="1" x14ac:dyDescent="0.35">
      <c r="A17" s="167" t="s">
        <v>51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6"/>
      <c r="U17" s="116"/>
      <c r="V17" s="116"/>
      <c r="W17" s="116"/>
      <c r="X17" s="116"/>
      <c r="Y17" s="117"/>
    </row>
    <row r="18" spans="1:25" ht="20.399999999999999" thickTop="1" x14ac:dyDescent="0.3"/>
  </sheetData>
  <mergeCells count="32">
    <mergeCell ref="A17:Y17"/>
    <mergeCell ref="A1:Y1"/>
    <mergeCell ref="T2:Y2"/>
    <mergeCell ref="T3:T6"/>
    <mergeCell ref="U3:U6"/>
    <mergeCell ref="V3:V6"/>
    <mergeCell ref="W3:W6"/>
    <mergeCell ref="X3:X6"/>
    <mergeCell ref="Y3:Y6"/>
    <mergeCell ref="R3:R6"/>
    <mergeCell ref="S3:S6"/>
    <mergeCell ref="I2:M2"/>
    <mergeCell ref="N2:S2"/>
    <mergeCell ref="B3:B6"/>
    <mergeCell ref="C3:C6"/>
    <mergeCell ref="D3:D6"/>
    <mergeCell ref="A2:A6"/>
    <mergeCell ref="B2:D2"/>
    <mergeCell ref="E2:H2"/>
    <mergeCell ref="P3:P6"/>
    <mergeCell ref="Q3:Q6"/>
    <mergeCell ref="F3:F6"/>
    <mergeCell ref="G3:G6"/>
    <mergeCell ref="H3:H6"/>
    <mergeCell ref="I3:I6"/>
    <mergeCell ref="J3:J6"/>
    <mergeCell ref="K3:K6"/>
    <mergeCell ref="E3:E6"/>
    <mergeCell ref="L3:L6"/>
    <mergeCell ref="M3:M6"/>
    <mergeCell ref="N3:N6"/>
    <mergeCell ref="O3:O6"/>
  </mergeCells>
  <phoneticPr fontId="2" type="noConversion"/>
  <pageMargins left="0.7" right="0.7" top="0.75" bottom="0.75" header="0.3" footer="0.3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18"/>
  <sheetViews>
    <sheetView tabSelected="1" view="pageBreakPreview" zoomScale="56" zoomScaleNormal="65" zoomScaleSheetLayoutView="56" workbookViewId="0">
      <selection sqref="A1:W1"/>
    </sheetView>
  </sheetViews>
  <sheetFormatPr defaultColWidth="8.88671875" defaultRowHeight="19.8" x14ac:dyDescent="0.3"/>
  <cols>
    <col min="1" max="1" width="18.44140625" style="1" customWidth="1"/>
    <col min="2" max="12" width="8.88671875" style="1"/>
    <col min="13" max="13" width="11.44140625" style="1" customWidth="1"/>
    <col min="14" max="14" width="9.77734375" style="1" customWidth="1"/>
    <col min="15" max="15" width="9.33203125" style="1" customWidth="1"/>
    <col min="16" max="16" width="9.77734375" style="1" customWidth="1"/>
    <col min="17" max="17" width="11.44140625" style="1" customWidth="1"/>
    <col min="18" max="18" width="16" style="1" customWidth="1"/>
    <col min="19" max="19" width="15.77734375" style="1" customWidth="1"/>
    <col min="20" max="20" width="20.6640625" style="1" customWidth="1"/>
    <col min="21" max="21" width="14.33203125" style="1" customWidth="1"/>
    <col min="22" max="22" width="23.44140625" style="1" customWidth="1"/>
    <col min="23" max="23" width="15.44140625" style="1" customWidth="1"/>
    <col min="24" max="16384" width="8.88671875" style="1"/>
  </cols>
  <sheetData>
    <row r="1" spans="1:23" ht="76.95" customHeight="1" thickBot="1" x14ac:dyDescent="0.35">
      <c r="A1" s="135" t="s">
        <v>53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</row>
    <row r="2" spans="1:23" ht="63" customHeight="1" thickBot="1" x14ac:dyDescent="0.35">
      <c r="A2" s="137" t="s">
        <v>4</v>
      </c>
      <c r="B2" s="140" t="s">
        <v>48</v>
      </c>
      <c r="C2" s="141"/>
      <c r="D2" s="142"/>
      <c r="E2" s="143" t="s">
        <v>38</v>
      </c>
      <c r="F2" s="144"/>
      <c r="G2" s="144"/>
      <c r="H2" s="145"/>
      <c r="I2" s="145"/>
      <c r="J2" s="151" t="s">
        <v>16</v>
      </c>
      <c r="K2" s="152"/>
      <c r="L2" s="152"/>
      <c r="M2" s="153"/>
      <c r="N2" s="154" t="s">
        <v>15</v>
      </c>
      <c r="O2" s="149"/>
      <c r="P2" s="149"/>
      <c r="Q2" s="150"/>
      <c r="R2" s="148" t="s">
        <v>40</v>
      </c>
      <c r="S2" s="149"/>
      <c r="T2" s="149"/>
      <c r="U2" s="149"/>
      <c r="V2" s="149"/>
      <c r="W2" s="150"/>
    </row>
    <row r="3" spans="1:23" ht="20.7" customHeight="1" x14ac:dyDescent="0.3">
      <c r="A3" s="138"/>
      <c r="B3" s="143" t="s">
        <v>0</v>
      </c>
      <c r="C3" s="102" t="s">
        <v>1</v>
      </c>
      <c r="D3" s="132" t="s">
        <v>2</v>
      </c>
      <c r="E3" s="157" t="s">
        <v>5</v>
      </c>
      <c r="F3" s="160" t="s">
        <v>11</v>
      </c>
      <c r="G3" s="160" t="s">
        <v>12</v>
      </c>
      <c r="H3" s="160" t="s">
        <v>13</v>
      </c>
      <c r="I3" s="163" t="s">
        <v>14</v>
      </c>
      <c r="J3" s="110" t="s">
        <v>0</v>
      </c>
      <c r="K3" s="102" t="s">
        <v>1</v>
      </c>
      <c r="L3" s="102" t="s">
        <v>2</v>
      </c>
      <c r="M3" s="106" t="s">
        <v>3</v>
      </c>
      <c r="N3" s="110" t="s">
        <v>0</v>
      </c>
      <c r="O3" s="102" t="s">
        <v>1</v>
      </c>
      <c r="P3" s="102" t="s">
        <v>2</v>
      </c>
      <c r="Q3" s="105" t="s">
        <v>3</v>
      </c>
      <c r="R3" s="110" t="s">
        <v>7</v>
      </c>
      <c r="S3" s="102" t="s">
        <v>8</v>
      </c>
      <c r="T3" s="122" t="s">
        <v>9</v>
      </c>
      <c r="U3" s="102" t="s">
        <v>6</v>
      </c>
      <c r="V3" s="102" t="s">
        <v>10</v>
      </c>
      <c r="W3" s="105" t="s">
        <v>39</v>
      </c>
    </row>
    <row r="4" spans="1:23" ht="20.25" customHeight="1" x14ac:dyDescent="0.3">
      <c r="A4" s="138"/>
      <c r="B4" s="146"/>
      <c r="C4" s="103"/>
      <c r="D4" s="133"/>
      <c r="E4" s="158"/>
      <c r="F4" s="161"/>
      <c r="G4" s="161"/>
      <c r="H4" s="161"/>
      <c r="I4" s="164"/>
      <c r="J4" s="111"/>
      <c r="K4" s="103"/>
      <c r="L4" s="103"/>
      <c r="M4" s="106"/>
      <c r="N4" s="111"/>
      <c r="O4" s="103"/>
      <c r="P4" s="103"/>
      <c r="Q4" s="106"/>
      <c r="R4" s="111"/>
      <c r="S4" s="103"/>
      <c r="T4" s="123"/>
      <c r="U4" s="103"/>
      <c r="V4" s="103"/>
      <c r="W4" s="106"/>
    </row>
    <row r="5" spans="1:23" ht="20.7" customHeight="1" x14ac:dyDescent="0.3">
      <c r="A5" s="138"/>
      <c r="B5" s="146"/>
      <c r="C5" s="103"/>
      <c r="D5" s="133"/>
      <c r="E5" s="158"/>
      <c r="F5" s="161"/>
      <c r="G5" s="161"/>
      <c r="H5" s="161"/>
      <c r="I5" s="164"/>
      <c r="J5" s="111"/>
      <c r="K5" s="103"/>
      <c r="L5" s="103"/>
      <c r="M5" s="106"/>
      <c r="N5" s="111"/>
      <c r="O5" s="103"/>
      <c r="P5" s="103"/>
      <c r="Q5" s="106"/>
      <c r="R5" s="111"/>
      <c r="S5" s="103"/>
      <c r="T5" s="123"/>
      <c r="U5" s="103"/>
      <c r="V5" s="103"/>
      <c r="W5" s="106"/>
    </row>
    <row r="6" spans="1:23" ht="154.19999999999999" customHeight="1" thickBot="1" x14ac:dyDescent="0.35">
      <c r="A6" s="139"/>
      <c r="B6" s="147"/>
      <c r="C6" s="104"/>
      <c r="D6" s="134"/>
      <c r="E6" s="159"/>
      <c r="F6" s="162"/>
      <c r="G6" s="162"/>
      <c r="H6" s="162"/>
      <c r="I6" s="165"/>
      <c r="J6" s="112"/>
      <c r="K6" s="104"/>
      <c r="L6" s="104"/>
      <c r="M6" s="107"/>
      <c r="N6" s="112"/>
      <c r="O6" s="104"/>
      <c r="P6" s="104"/>
      <c r="Q6" s="107"/>
      <c r="R6" s="112"/>
      <c r="S6" s="104"/>
      <c r="T6" s="124"/>
      <c r="U6" s="104"/>
      <c r="V6" s="104"/>
      <c r="W6" s="107"/>
    </row>
    <row r="7" spans="1:23" ht="66.599999999999994" x14ac:dyDescent="0.3">
      <c r="A7" s="28" t="s">
        <v>44</v>
      </c>
      <c r="B7" s="29">
        <v>5</v>
      </c>
      <c r="C7" s="30">
        <v>25</v>
      </c>
      <c r="D7" s="31">
        <v>30</v>
      </c>
      <c r="E7" s="37">
        <v>10</v>
      </c>
      <c r="F7" s="38">
        <v>11</v>
      </c>
      <c r="G7" s="38">
        <v>8</v>
      </c>
      <c r="H7" s="36">
        <v>1</v>
      </c>
      <c r="I7" s="36">
        <v>0</v>
      </c>
      <c r="J7" s="34">
        <v>2</v>
      </c>
      <c r="K7" s="30">
        <v>9</v>
      </c>
      <c r="L7" s="30">
        <v>11</v>
      </c>
      <c r="M7" s="35">
        <f>L7/D7</f>
        <v>0.36666666666666664</v>
      </c>
      <c r="N7" s="54">
        <v>2</v>
      </c>
      <c r="O7" s="55">
        <v>9</v>
      </c>
      <c r="P7" s="55">
        <v>11</v>
      </c>
      <c r="Q7" s="56">
        <v>0.3</v>
      </c>
      <c r="R7" s="37">
        <v>11</v>
      </c>
      <c r="S7" s="38">
        <v>11</v>
      </c>
      <c r="T7" s="38">
        <v>42</v>
      </c>
      <c r="U7" s="38">
        <v>20</v>
      </c>
      <c r="V7" s="38">
        <v>8</v>
      </c>
      <c r="W7" s="39">
        <f>SUM(R7:V7)</f>
        <v>92</v>
      </c>
    </row>
    <row r="8" spans="1:23" x14ac:dyDescent="0.3">
      <c r="A8" s="26"/>
      <c r="B8" s="3"/>
      <c r="C8" s="4"/>
      <c r="D8" s="5"/>
      <c r="E8" s="3"/>
      <c r="F8" s="4"/>
      <c r="G8" s="4"/>
      <c r="H8" s="22"/>
      <c r="I8" s="22"/>
      <c r="J8" s="18"/>
      <c r="K8" s="4"/>
      <c r="L8" s="4"/>
      <c r="M8" s="16"/>
      <c r="N8" s="18"/>
      <c r="O8" s="4"/>
      <c r="P8" s="4"/>
      <c r="Q8" s="5"/>
      <c r="R8" s="3"/>
      <c r="S8" s="4"/>
      <c r="T8" s="4"/>
      <c r="U8" s="4"/>
      <c r="V8" s="4"/>
      <c r="W8" s="27">
        <f t="shared" ref="W8:W16" si="0">SUM(R8:V8)</f>
        <v>0</v>
      </c>
    </row>
    <row r="9" spans="1:23" x14ac:dyDescent="0.3">
      <c r="A9" s="26"/>
      <c r="B9" s="6"/>
      <c r="C9" s="7"/>
      <c r="D9" s="2"/>
      <c r="E9" s="6"/>
      <c r="F9" s="7"/>
      <c r="G9" s="7"/>
      <c r="H9" s="23"/>
      <c r="I9" s="23"/>
      <c r="J9" s="19"/>
      <c r="K9" s="7"/>
      <c r="L9" s="7"/>
      <c r="M9" s="15"/>
      <c r="N9" s="19"/>
      <c r="O9" s="7"/>
      <c r="P9" s="7"/>
      <c r="Q9" s="2"/>
      <c r="R9" s="6"/>
      <c r="S9" s="7"/>
      <c r="T9" s="7"/>
      <c r="U9" s="7"/>
      <c r="V9" s="7"/>
      <c r="W9" s="27">
        <f t="shared" si="0"/>
        <v>0</v>
      </c>
    </row>
    <row r="10" spans="1:23" x14ac:dyDescent="0.3">
      <c r="A10" s="26"/>
      <c r="B10" s="6"/>
      <c r="C10" s="7"/>
      <c r="D10" s="2"/>
      <c r="E10" s="6"/>
      <c r="F10" s="7"/>
      <c r="G10" s="7"/>
      <c r="H10" s="23"/>
      <c r="I10" s="23"/>
      <c r="J10" s="19"/>
      <c r="K10" s="7"/>
      <c r="L10" s="7"/>
      <c r="M10" s="15"/>
      <c r="N10" s="19"/>
      <c r="O10" s="7"/>
      <c r="P10" s="7"/>
      <c r="Q10" s="2"/>
      <c r="R10" s="6"/>
      <c r="S10" s="7"/>
      <c r="T10" s="7"/>
      <c r="U10" s="7"/>
      <c r="V10" s="7"/>
      <c r="W10" s="27">
        <f t="shared" si="0"/>
        <v>0</v>
      </c>
    </row>
    <row r="11" spans="1:23" x14ac:dyDescent="0.3">
      <c r="A11" s="26"/>
      <c r="B11" s="8"/>
      <c r="C11" s="9"/>
      <c r="D11" s="10"/>
      <c r="E11" s="8"/>
      <c r="F11" s="9"/>
      <c r="G11" s="9"/>
      <c r="H11" s="24"/>
      <c r="I11" s="24"/>
      <c r="J11" s="20"/>
      <c r="K11" s="9"/>
      <c r="L11" s="9"/>
      <c r="M11" s="17"/>
      <c r="N11" s="20"/>
      <c r="O11" s="9"/>
      <c r="P11" s="9"/>
      <c r="Q11" s="10"/>
      <c r="R11" s="8"/>
      <c r="S11" s="9"/>
      <c r="T11" s="9"/>
      <c r="U11" s="9"/>
      <c r="V11" s="9"/>
      <c r="W11" s="27">
        <f t="shared" si="0"/>
        <v>0</v>
      </c>
    </row>
    <row r="12" spans="1:23" x14ac:dyDescent="0.3">
      <c r="A12" s="26"/>
      <c r="B12" s="6"/>
      <c r="C12" s="7"/>
      <c r="D12" s="2"/>
      <c r="E12" s="6"/>
      <c r="F12" s="7"/>
      <c r="G12" s="7"/>
      <c r="H12" s="23"/>
      <c r="I12" s="23"/>
      <c r="J12" s="19"/>
      <c r="K12" s="7"/>
      <c r="L12" s="7"/>
      <c r="M12" s="15"/>
      <c r="N12" s="19"/>
      <c r="O12" s="7"/>
      <c r="P12" s="7"/>
      <c r="Q12" s="2"/>
      <c r="R12" s="6"/>
      <c r="S12" s="7"/>
      <c r="T12" s="7"/>
      <c r="U12" s="7"/>
      <c r="V12" s="7"/>
      <c r="W12" s="27">
        <f t="shared" si="0"/>
        <v>0</v>
      </c>
    </row>
    <row r="13" spans="1:23" x14ac:dyDescent="0.3">
      <c r="A13" s="26"/>
      <c r="B13" s="11"/>
      <c r="C13" s="12"/>
      <c r="D13" s="13"/>
      <c r="E13" s="6"/>
      <c r="F13" s="7"/>
      <c r="G13" s="7"/>
      <c r="H13" s="23"/>
      <c r="I13" s="23"/>
      <c r="J13" s="21"/>
      <c r="K13" s="14"/>
      <c r="L13" s="14"/>
      <c r="M13" s="15"/>
      <c r="N13" s="19"/>
      <c r="O13" s="7"/>
      <c r="P13" s="7"/>
      <c r="Q13" s="2"/>
      <c r="R13" s="25"/>
      <c r="S13" s="14"/>
      <c r="T13" s="14"/>
      <c r="U13" s="14"/>
      <c r="V13" s="14"/>
      <c r="W13" s="27">
        <f t="shared" si="0"/>
        <v>0</v>
      </c>
    </row>
    <row r="14" spans="1:23" x14ac:dyDescent="0.3">
      <c r="A14" s="26"/>
      <c r="B14" s="3"/>
      <c r="C14" s="4"/>
      <c r="D14" s="5"/>
      <c r="E14" s="3"/>
      <c r="F14" s="4"/>
      <c r="G14" s="4"/>
      <c r="H14" s="22"/>
      <c r="I14" s="22"/>
      <c r="J14" s="20"/>
      <c r="K14" s="9"/>
      <c r="L14" s="9"/>
      <c r="M14" s="17"/>
      <c r="N14" s="20"/>
      <c r="O14" s="9"/>
      <c r="P14" s="9"/>
      <c r="Q14" s="10"/>
      <c r="R14" s="8"/>
      <c r="S14" s="9"/>
      <c r="T14" s="9"/>
      <c r="U14" s="9"/>
      <c r="V14" s="9"/>
      <c r="W14" s="27">
        <f t="shared" si="0"/>
        <v>0</v>
      </c>
    </row>
    <row r="15" spans="1:23" x14ac:dyDescent="0.3">
      <c r="A15" s="26"/>
      <c r="B15" s="6"/>
      <c r="C15" s="7"/>
      <c r="D15" s="2"/>
      <c r="E15" s="6"/>
      <c r="F15" s="7"/>
      <c r="G15" s="7"/>
      <c r="H15" s="23"/>
      <c r="I15" s="23"/>
      <c r="J15" s="19"/>
      <c r="K15" s="7"/>
      <c r="L15" s="7"/>
      <c r="M15" s="15"/>
      <c r="N15" s="19"/>
      <c r="O15" s="7"/>
      <c r="P15" s="7"/>
      <c r="Q15" s="2"/>
      <c r="R15" s="6"/>
      <c r="S15" s="7"/>
      <c r="T15" s="7"/>
      <c r="U15" s="7"/>
      <c r="V15" s="7"/>
      <c r="W15" s="27">
        <f t="shared" si="0"/>
        <v>0</v>
      </c>
    </row>
    <row r="16" spans="1:23" ht="20.399999999999999" thickBot="1" x14ac:dyDescent="0.35">
      <c r="A16" s="60"/>
      <c r="B16" s="61"/>
      <c r="C16" s="62"/>
      <c r="D16" s="63"/>
      <c r="E16" s="61"/>
      <c r="F16" s="62"/>
      <c r="G16" s="62"/>
      <c r="H16" s="64"/>
      <c r="I16" s="64"/>
      <c r="J16" s="65"/>
      <c r="K16" s="66"/>
      <c r="L16" s="66"/>
      <c r="M16" s="67"/>
      <c r="N16" s="68"/>
      <c r="O16" s="62"/>
      <c r="P16" s="62"/>
      <c r="Q16" s="63"/>
      <c r="R16" s="69"/>
      <c r="S16" s="66"/>
      <c r="T16" s="66"/>
      <c r="U16" s="66"/>
      <c r="V16" s="66"/>
      <c r="W16" s="70">
        <f t="shared" si="0"/>
        <v>0</v>
      </c>
    </row>
    <row r="17" spans="1:23" ht="140.4" customHeight="1" thickTop="1" thickBot="1" x14ac:dyDescent="0.35">
      <c r="A17" s="168" t="s">
        <v>52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6"/>
    </row>
    <row r="18" spans="1:23" ht="20.399999999999999" thickTop="1" x14ac:dyDescent="0.3"/>
  </sheetData>
  <mergeCells count="30">
    <mergeCell ref="A17:W17"/>
    <mergeCell ref="E3:E6"/>
    <mergeCell ref="F3:F6"/>
    <mergeCell ref="G3:G6"/>
    <mergeCell ref="H3:H6"/>
    <mergeCell ref="I3:I6"/>
    <mergeCell ref="Q3:Q6"/>
    <mergeCell ref="R3:R6"/>
    <mergeCell ref="S3:S6"/>
    <mergeCell ref="T3:T6"/>
    <mergeCell ref="U3:U6"/>
    <mergeCell ref="K3:K6"/>
    <mergeCell ref="J3:J6"/>
    <mergeCell ref="V3:V6"/>
    <mergeCell ref="W3:W6"/>
    <mergeCell ref="L3:L6"/>
    <mergeCell ref="A1:W1"/>
    <mergeCell ref="A2:A6"/>
    <mergeCell ref="B2:D2"/>
    <mergeCell ref="E2:I2"/>
    <mergeCell ref="B3:B6"/>
    <mergeCell ref="C3:C6"/>
    <mergeCell ref="D3:D6"/>
    <mergeCell ref="R2:W2"/>
    <mergeCell ref="J2:M2"/>
    <mergeCell ref="M3:M6"/>
    <mergeCell ref="N3:N6"/>
    <mergeCell ref="O3:O6"/>
    <mergeCell ref="P3:P6"/>
    <mergeCell ref="N2:Q2"/>
  </mergeCells>
  <phoneticPr fontId="2" type="noConversion"/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學員</vt:lpstr>
      <vt:lpstr>講師</vt:lpstr>
      <vt:lpstr>志工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黃慧芬</cp:lastModifiedBy>
  <cp:lastPrinted>2018-07-17T10:23:08Z</cp:lastPrinted>
  <dcterms:created xsi:type="dcterms:W3CDTF">2015-01-23T03:31:38Z</dcterms:created>
  <dcterms:modified xsi:type="dcterms:W3CDTF">2019-08-21T03:27:43Z</dcterms:modified>
</cp:coreProperties>
</file>