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456" windowWidth="15576" windowHeight="6828"/>
  </bookViews>
  <sheets>
    <sheet name="121所學校開班經費new" sheetId="1" r:id="rId1"/>
  </sheets>
  <externalReferences>
    <externalReference r:id="rId2"/>
  </externalReferences>
  <definedNames>
    <definedName name="_xlnm.Print_Area" localSheetId="0">'121所學校開班經費new'!$A$1:$L$122</definedName>
    <definedName name="_xlnm.Print_Titles" localSheetId="0">'121所學校開班經費new'!$1:$2</definedName>
    <definedName name="俸級" localSheetId="0">OFFSET([1]俸級表!$A$1,MATCH([1]俸額表!$O$56,[0]!職等,0)-1,1,,COUNTA(OFFSET([1]俸級表!$A$1,MATCH([1]俸額表!$O$56,[0]!職等,0)-1,,,256))-1)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4"/>
  <c r="C3"/>
  <c r="D3"/>
  <c r="G3" l="1"/>
</calcChain>
</file>

<file path=xl/sharedStrings.xml><?xml version="1.0" encoding="utf-8"?>
<sst xmlns="http://schemas.openxmlformats.org/spreadsheetml/2006/main" count="134" uniqueCount="133">
  <si>
    <t>708西寶國小</t>
    <phoneticPr fontId="9" type="noConversion"/>
  </si>
  <si>
    <t>707中原國小</t>
    <phoneticPr fontId="9" type="noConversion"/>
  </si>
  <si>
    <t>706大興國小</t>
    <phoneticPr fontId="9" type="noConversion"/>
  </si>
  <si>
    <t>705西富國小</t>
    <phoneticPr fontId="9" type="noConversion"/>
  </si>
  <si>
    <t>703卓楓國小</t>
    <phoneticPr fontId="9" type="noConversion"/>
  </si>
  <si>
    <t>701立山國小</t>
    <phoneticPr fontId="9" type="noConversion"/>
  </si>
  <si>
    <t>700古風國小</t>
    <phoneticPr fontId="9" type="noConversion"/>
  </si>
  <si>
    <t>698太平國小</t>
    <phoneticPr fontId="9" type="noConversion"/>
  </si>
  <si>
    <t>697崙山國小</t>
    <phoneticPr fontId="9" type="noConversion"/>
  </si>
  <si>
    <t>695明利國小</t>
    <phoneticPr fontId="9" type="noConversion"/>
  </si>
  <si>
    <t>693馬遠國小</t>
    <phoneticPr fontId="9" type="noConversion"/>
  </si>
  <si>
    <t>692見晴國小</t>
    <phoneticPr fontId="9" type="noConversion"/>
  </si>
  <si>
    <t>690萬榮國小</t>
    <phoneticPr fontId="9" type="noConversion"/>
  </si>
  <si>
    <t>689銅蘭國小</t>
    <phoneticPr fontId="9" type="noConversion"/>
  </si>
  <si>
    <t>688三棧國小</t>
    <phoneticPr fontId="9" type="noConversion"/>
  </si>
  <si>
    <t>687景美國小</t>
    <phoneticPr fontId="9" type="noConversion"/>
  </si>
  <si>
    <t>686文蘭國小</t>
    <phoneticPr fontId="9" type="noConversion"/>
  </si>
  <si>
    <t>685崇德國小</t>
    <phoneticPr fontId="9" type="noConversion"/>
  </si>
  <si>
    <t>684水源國小</t>
    <phoneticPr fontId="9" type="noConversion"/>
  </si>
  <si>
    <t>683銅門國小</t>
    <phoneticPr fontId="9" type="noConversion"/>
  </si>
  <si>
    <t>682佳民國小</t>
    <phoneticPr fontId="9" type="noConversion"/>
  </si>
  <si>
    <t>681和平國小</t>
    <phoneticPr fontId="9" type="noConversion"/>
  </si>
  <si>
    <t>680富世國小</t>
    <phoneticPr fontId="9" type="noConversion"/>
  </si>
  <si>
    <t>679秀林國小</t>
    <phoneticPr fontId="9" type="noConversion"/>
  </si>
  <si>
    <t>676明里國小</t>
    <phoneticPr fontId="9" type="noConversion"/>
  </si>
  <si>
    <t>675東里國小</t>
    <phoneticPr fontId="9" type="noConversion"/>
  </si>
  <si>
    <t>674東竹國小</t>
    <phoneticPr fontId="9" type="noConversion"/>
  </si>
  <si>
    <t>673學田國小</t>
    <phoneticPr fontId="9" type="noConversion"/>
  </si>
  <si>
    <t>672永豐國小</t>
    <phoneticPr fontId="9" type="noConversion"/>
  </si>
  <si>
    <t>671萬寧國小</t>
    <phoneticPr fontId="9" type="noConversion"/>
  </si>
  <si>
    <t>670富里國小</t>
    <phoneticPr fontId="9" type="noConversion"/>
  </si>
  <si>
    <t>669高寮國小</t>
    <phoneticPr fontId="9" type="noConversion"/>
  </si>
  <si>
    <t>668松浦國小</t>
    <phoneticPr fontId="9" type="noConversion"/>
  </si>
  <si>
    <t>664德武國小</t>
    <phoneticPr fontId="9" type="noConversion"/>
  </si>
  <si>
    <t>663春日國小</t>
    <phoneticPr fontId="9" type="noConversion"/>
  </si>
  <si>
    <t>660樂合國小</t>
    <phoneticPr fontId="9" type="noConversion"/>
  </si>
  <si>
    <t>657新社國小</t>
    <phoneticPr fontId="9" type="noConversion"/>
  </si>
  <si>
    <t>656靜浦國小</t>
    <phoneticPr fontId="9" type="noConversion"/>
  </si>
  <si>
    <t>655港口國小</t>
    <phoneticPr fontId="9" type="noConversion"/>
  </si>
  <si>
    <t>654豐濱國小</t>
    <phoneticPr fontId="9" type="noConversion"/>
  </si>
  <si>
    <t>653瑞北國小</t>
    <phoneticPr fontId="9" type="noConversion"/>
  </si>
  <si>
    <t>652富源國小</t>
    <phoneticPr fontId="9" type="noConversion"/>
  </si>
  <si>
    <t>649鶴岡國小</t>
    <phoneticPr fontId="9" type="noConversion"/>
  </si>
  <si>
    <t>645大進國小</t>
    <phoneticPr fontId="9" type="noConversion"/>
  </si>
  <si>
    <t>642太巴塱國小</t>
    <phoneticPr fontId="9" type="noConversion"/>
  </si>
  <si>
    <t>641光復國小</t>
    <phoneticPr fontId="9" type="noConversion"/>
  </si>
  <si>
    <t>639鳳仁國小</t>
    <phoneticPr fontId="9" type="noConversion"/>
  </si>
  <si>
    <t>638北林國小</t>
    <phoneticPr fontId="9" type="noConversion"/>
  </si>
  <si>
    <t>636長橋國小</t>
    <phoneticPr fontId="9" type="noConversion"/>
  </si>
  <si>
    <t>635林榮國小</t>
    <phoneticPr fontId="9" type="noConversion"/>
  </si>
  <si>
    <t>634大榮國小</t>
    <phoneticPr fontId="9" type="noConversion"/>
  </si>
  <si>
    <t>633鳳林國小</t>
    <phoneticPr fontId="9" type="noConversion"/>
  </si>
  <si>
    <t>632溪口國小</t>
    <phoneticPr fontId="9" type="noConversion"/>
  </si>
  <si>
    <t>631水璉國小</t>
    <phoneticPr fontId="9" type="noConversion"/>
  </si>
  <si>
    <t>630月眉國小</t>
    <phoneticPr fontId="9" type="noConversion"/>
  </si>
  <si>
    <t>629志學國小</t>
    <phoneticPr fontId="9" type="noConversion"/>
  </si>
  <si>
    <t>628豐山國小</t>
    <phoneticPr fontId="9" type="noConversion"/>
  </si>
  <si>
    <t>627豐裡國小</t>
    <phoneticPr fontId="9" type="noConversion"/>
  </si>
  <si>
    <t>626壽豐國小</t>
    <phoneticPr fontId="9" type="noConversion"/>
  </si>
  <si>
    <t>625平和國小</t>
    <phoneticPr fontId="9" type="noConversion"/>
  </si>
  <si>
    <t>624太昌國小</t>
    <phoneticPr fontId="9" type="noConversion"/>
  </si>
  <si>
    <t>623化仁國小</t>
    <phoneticPr fontId="9" type="noConversion"/>
  </si>
  <si>
    <t>622南華國小</t>
    <phoneticPr fontId="9" type="noConversion"/>
  </si>
  <si>
    <t>621稻香國小</t>
    <phoneticPr fontId="9" type="noConversion"/>
  </si>
  <si>
    <t>620光華國小</t>
    <phoneticPr fontId="9" type="noConversion"/>
  </si>
  <si>
    <t>619北昌國小</t>
    <phoneticPr fontId="9" type="noConversion"/>
  </si>
  <si>
    <t>618宜昌國小</t>
    <phoneticPr fontId="9" type="noConversion"/>
  </si>
  <si>
    <t>617吉安國小</t>
    <phoneticPr fontId="9" type="noConversion"/>
  </si>
  <si>
    <t>616嘉里國小</t>
    <phoneticPr fontId="9" type="noConversion"/>
  </si>
  <si>
    <t>615康樂國小</t>
    <phoneticPr fontId="9" type="noConversion"/>
  </si>
  <si>
    <t>614北埔國小</t>
    <phoneticPr fontId="9" type="noConversion"/>
  </si>
  <si>
    <t>613新城國小</t>
    <phoneticPr fontId="9" type="noConversion"/>
  </si>
  <si>
    <t>612國福國小</t>
    <phoneticPr fontId="9" type="noConversion"/>
  </si>
  <si>
    <t>611鑄強國小</t>
    <phoneticPr fontId="9" type="noConversion"/>
  </si>
  <si>
    <t>610北濱國小</t>
    <phoneticPr fontId="9" type="noConversion"/>
  </si>
  <si>
    <t>609忠孝國小</t>
    <phoneticPr fontId="9" type="noConversion"/>
  </si>
  <si>
    <t>608中華國小</t>
    <phoneticPr fontId="9" type="noConversion"/>
  </si>
  <si>
    <t>607復興國小</t>
    <phoneticPr fontId="9" type="noConversion"/>
  </si>
  <si>
    <t>606信義國小</t>
    <phoneticPr fontId="9" type="noConversion"/>
  </si>
  <si>
    <t>605中正國小</t>
    <phoneticPr fontId="9" type="noConversion"/>
  </si>
  <si>
    <t>604明恥國小</t>
    <phoneticPr fontId="9" type="noConversion"/>
  </si>
  <si>
    <t>603明廉國小</t>
    <phoneticPr fontId="9" type="noConversion"/>
  </si>
  <si>
    <t>602明義國小</t>
    <phoneticPr fontId="9" type="noConversion"/>
  </si>
  <si>
    <t>總計</t>
    <phoneticPr fontId="9" type="noConversion"/>
  </si>
  <si>
    <t>結報簽核</t>
    <phoneticPr fontId="12" type="noConversion"/>
  </si>
  <si>
    <t>支票號</t>
    <phoneticPr fontId="9" type="noConversion"/>
  </si>
  <si>
    <t>經費
執行率%</t>
    <phoneticPr fontId="11" type="noConversion"/>
  </si>
  <si>
    <t>餘額
(結餘繳回)</t>
    <phoneticPr fontId="11" type="noConversion"/>
  </si>
  <si>
    <t>實支數</t>
    <phoneticPr fontId="12" type="noConversion"/>
  </si>
  <si>
    <t>總撥付額
(結報金額)</t>
    <phoneticPr fontId="12" type="noConversion"/>
  </si>
  <si>
    <t>撥款
簽核</t>
    <phoneticPr fontId="12" type="noConversion"/>
  </si>
  <si>
    <t>學校名稱</t>
    <phoneticPr fontId="12" type="noConversion"/>
  </si>
  <si>
    <t>編號</t>
    <phoneticPr fontId="12" type="noConversion"/>
  </si>
  <si>
    <t>310美崙國中</t>
    <phoneticPr fontId="9" type="noConversion"/>
  </si>
  <si>
    <t>311花崗國中</t>
    <phoneticPr fontId="9" type="noConversion"/>
  </si>
  <si>
    <t>312國風國中</t>
    <phoneticPr fontId="9" type="noConversion"/>
  </si>
  <si>
    <t>313自強國中</t>
    <phoneticPr fontId="9" type="noConversion"/>
  </si>
  <si>
    <t>315秀林國中</t>
    <phoneticPr fontId="9" type="noConversion"/>
  </si>
  <si>
    <t>316新城國中</t>
    <phoneticPr fontId="9" type="noConversion"/>
  </si>
  <si>
    <t>317宜昌國中</t>
    <phoneticPr fontId="9" type="noConversion"/>
  </si>
  <si>
    <t>318化仁國中</t>
    <phoneticPr fontId="9" type="noConversion"/>
  </si>
  <si>
    <t>320吉安國中</t>
    <phoneticPr fontId="9" type="noConversion"/>
  </si>
  <si>
    <t>321平和國中</t>
    <phoneticPr fontId="9" type="noConversion"/>
  </si>
  <si>
    <t>322壽豐國中</t>
    <phoneticPr fontId="9" type="noConversion"/>
  </si>
  <si>
    <t>325鳳林國中</t>
    <phoneticPr fontId="9" type="noConversion"/>
  </si>
  <si>
    <t>326萬榮國中</t>
    <phoneticPr fontId="9" type="noConversion"/>
  </si>
  <si>
    <t>327光復國中</t>
    <phoneticPr fontId="9" type="noConversion"/>
  </si>
  <si>
    <t>328富源國中</t>
    <phoneticPr fontId="9" type="noConversion"/>
  </si>
  <si>
    <t>329瑞穗國中</t>
    <phoneticPr fontId="9" type="noConversion"/>
  </si>
  <si>
    <t>330三民國中</t>
    <phoneticPr fontId="9" type="noConversion"/>
  </si>
  <si>
    <t>332玉里國中</t>
    <phoneticPr fontId="9" type="noConversion"/>
  </si>
  <si>
    <t>333玉東國中</t>
    <phoneticPr fontId="9" type="noConversion"/>
  </si>
  <si>
    <t>335富里國中</t>
    <phoneticPr fontId="9" type="noConversion"/>
  </si>
  <si>
    <t>336豐濱國中</t>
    <phoneticPr fontId="9" type="noConversion"/>
  </si>
  <si>
    <t>337東里國中</t>
    <phoneticPr fontId="9" type="noConversion"/>
  </si>
  <si>
    <r>
      <t>108學年度</t>
    </r>
    <r>
      <rPr>
        <sz val="9"/>
        <color indexed="8"/>
        <rFont val="標楷體"/>
        <family val="4"/>
        <charset val="136"/>
      </rPr>
      <t>第1階段
核定經費</t>
    </r>
    <phoneticPr fontId="12" type="noConversion"/>
  </si>
  <si>
    <r>
      <t>108學年度</t>
    </r>
    <r>
      <rPr>
        <sz val="9"/>
        <color indexed="8"/>
        <rFont val="標楷體"/>
        <family val="4"/>
        <charset val="136"/>
      </rPr>
      <t>第2階段
核定經費</t>
    </r>
    <phoneticPr fontId="12" type="noConversion"/>
  </si>
  <si>
    <t>2537華大附小</t>
    <phoneticPr fontId="9" type="noConversion"/>
  </si>
  <si>
    <t>601明禮國小</t>
    <phoneticPr fontId="9" type="noConversion"/>
  </si>
  <si>
    <t>647瑞穗國小</t>
  </si>
  <si>
    <t>648瑞美國小</t>
  </si>
  <si>
    <t>650舞鶴國小</t>
  </si>
  <si>
    <t>651奇美國小</t>
  </si>
  <si>
    <t>658玉里國小</t>
  </si>
  <si>
    <t>665中城國小</t>
  </si>
  <si>
    <t>666長良國小</t>
  </si>
  <si>
    <t>667大禹國小</t>
  </si>
  <si>
    <t>694紅葉國小</t>
  </si>
  <si>
    <t>696卓溪國小</t>
  </si>
  <si>
    <t>699卓清國小</t>
  </si>
  <si>
    <t>702卓樂國小</t>
  </si>
  <si>
    <t>計畫名稱:108學年度 花蓮縣 【學生學習扶助實施方案】經費一覽表(08B077)CG8079</t>
    <phoneticPr fontId="9" type="noConversion"/>
  </si>
  <si>
    <t>119所</t>
    <phoneticPr fontId="9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</si>
</sst>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12"/>
      <color indexed="8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5" borderId="10" applyNumberFormat="0" applyFon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0" fillId="0" borderId="1" xfId="1" applyFont="1" applyBorder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7" fillId="2" borderId="1" xfId="2" applyFont="1" applyFill="1" applyBorder="1" applyAlignment="1">
      <alignment horizontal="center" vertical="center" wrapText="1" justifyLastLine="1"/>
    </xf>
    <xf numFmtId="0" fontId="11" fillId="2" borderId="1" xfId="2" applyFont="1" applyFill="1" applyBorder="1" applyAlignment="1">
      <alignment horizontal="center" vertical="center" wrapText="1" justifyLastLine="1"/>
    </xf>
    <xf numFmtId="176" fontId="34" fillId="0" borderId="13" xfId="0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41" fontId="6" fillId="26" borderId="16" xfId="3" applyNumberFormat="1" applyFont="1" applyFill="1" applyBorder="1" applyAlignment="1" applyProtection="1">
      <alignment horizontal="center" vertical="center" shrinkToFit="1"/>
      <protection locked="0"/>
    </xf>
    <xf numFmtId="177" fontId="10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ont="1" applyFill="1" applyBorder="1" applyAlignment="1">
      <alignment horizontal="center" vertical="center" wrapText="1" justifyLastLine="1"/>
    </xf>
    <xf numFmtId="177" fontId="1" fillId="0" borderId="1" xfId="1" applyNumberFormat="1" applyBorder="1">
      <alignment vertical="center"/>
    </xf>
    <xf numFmtId="0" fontId="7" fillId="0" borderId="16" xfId="3" applyFont="1" applyBorder="1" applyAlignment="1" applyProtection="1">
      <alignment horizontal="distributed" vertical="center" justifyLastLine="1"/>
      <protection locked="0"/>
    </xf>
    <xf numFmtId="0" fontId="7" fillId="26" borderId="16" xfId="3" applyFont="1" applyFill="1" applyBorder="1" applyAlignment="1" applyProtection="1">
      <alignment horizontal="distributed" vertical="center" justifyLastLine="1"/>
      <protection locked="0"/>
    </xf>
    <xf numFmtId="176" fontId="11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 justifyLastLine="1"/>
    </xf>
    <xf numFmtId="176" fontId="3" fillId="0" borderId="1" xfId="1" applyNumberFormat="1" applyFont="1" applyBorder="1">
      <alignment vertical="center"/>
    </xf>
    <xf numFmtId="176" fontId="7" fillId="0" borderId="16" xfId="3" applyNumberFormat="1" applyFont="1" applyBorder="1" applyAlignment="1" applyProtection="1">
      <alignment horizontal="right" vertical="center" justifyLastLine="1"/>
      <protection locked="0"/>
    </xf>
    <xf numFmtId="176" fontId="7" fillId="26" borderId="16" xfId="3" applyNumberFormat="1" applyFont="1" applyFill="1" applyBorder="1" applyAlignment="1" applyProtection="1">
      <alignment horizontal="right" vertical="center" justifyLastLine="1"/>
      <protection locked="0"/>
    </xf>
    <xf numFmtId="0" fontId="14" fillId="0" borderId="1" xfId="1" applyFont="1" applyBorder="1" applyAlignment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一般" xfId="0" builtinId="0"/>
    <cellStyle name="一般 2" xfId="46"/>
    <cellStyle name="一般 3" xfId="47"/>
    <cellStyle name="一般 4" xfId="48"/>
    <cellStyle name="一般 5" xfId="49"/>
    <cellStyle name="一般 6" xfId="1"/>
    <cellStyle name="一般_99教育優先區-登記簿" xfId="2"/>
    <cellStyle name="一般_總預算表" xfId="3"/>
    <cellStyle name="一般_黏貼憑證_97-1-課後照顧-第1階段" xfId="4"/>
    <cellStyle name="千分位 2" xfId="50"/>
    <cellStyle name="千分位 3" xfId="51"/>
    <cellStyle name="千分位 4" xfId="52"/>
    <cellStyle name="千分位[0] 2" xfId="53"/>
    <cellStyle name="樣式 1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122"/>
  <sheetViews>
    <sheetView tabSelected="1" view="pageBreakPreview" zoomScale="80" zoomScaleSheetLayoutView="80" workbookViewId="0">
      <selection activeCell="I17" sqref="I17"/>
    </sheetView>
  </sheetViews>
  <sheetFormatPr defaultColWidth="8.88671875" defaultRowHeight="16.2"/>
  <cols>
    <col min="1" max="1" width="4.109375" style="1" customWidth="1"/>
    <col min="2" max="2" width="13.44140625" style="2" customWidth="1"/>
    <col min="3" max="3" width="14.5546875" style="26" customWidth="1"/>
    <col min="4" max="4" width="5.44140625" style="1" customWidth="1"/>
    <col min="5" max="5" width="15.33203125" style="1" customWidth="1"/>
    <col min="6" max="6" width="5.21875" style="1" customWidth="1"/>
    <col min="7" max="7" width="15.88671875" style="1" customWidth="1"/>
    <col min="8" max="8" width="11.5546875" style="21" customWidth="1"/>
    <col min="9" max="9" width="11.44140625" style="1" customWidth="1"/>
    <col min="10" max="10" width="7.109375" style="1" customWidth="1"/>
    <col min="11" max="11" width="11.77734375" style="1" customWidth="1"/>
    <col min="12" max="12" width="4.88671875" style="1" customWidth="1"/>
    <col min="13" max="14" width="14" style="1" customWidth="1"/>
    <col min="15" max="16384" width="8.88671875" style="1"/>
  </cols>
  <sheetData>
    <row r="1" spans="1:14" s="7" customFormat="1" ht="42" customHeight="1">
      <c r="A1" s="29" t="s">
        <v>131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s="7" customFormat="1" ht="42" customHeight="1">
      <c r="A2" s="13" t="s">
        <v>92</v>
      </c>
      <c r="B2" s="12" t="s">
        <v>91</v>
      </c>
      <c r="C2" s="24" t="s">
        <v>115</v>
      </c>
      <c r="D2" s="13" t="s">
        <v>90</v>
      </c>
      <c r="E2" s="8" t="s">
        <v>116</v>
      </c>
      <c r="F2" s="13" t="s">
        <v>90</v>
      </c>
      <c r="G2" s="8" t="s">
        <v>89</v>
      </c>
      <c r="H2" s="19" t="s">
        <v>88</v>
      </c>
      <c r="I2" s="10" t="s">
        <v>87</v>
      </c>
      <c r="J2" s="10" t="s">
        <v>86</v>
      </c>
      <c r="K2" s="9" t="s">
        <v>85</v>
      </c>
      <c r="L2" s="8" t="s">
        <v>84</v>
      </c>
    </row>
    <row r="3" spans="1:14" ht="30" customHeight="1">
      <c r="A3" s="13" t="s">
        <v>83</v>
      </c>
      <c r="B3" s="12" t="s">
        <v>132</v>
      </c>
      <c r="C3" s="25">
        <f>SUM(C4:C122)</f>
        <v>30367936</v>
      </c>
      <c r="D3" s="11">
        <f t="shared" ref="D3" si="0">SUM(B4:B122)</f>
        <v>0</v>
      </c>
      <c r="E3" s="11"/>
      <c r="F3" s="11"/>
      <c r="G3" s="11">
        <f>SUM(G4:G122)</f>
        <v>30367936</v>
      </c>
      <c r="H3" s="20"/>
      <c r="I3" s="10"/>
      <c r="J3" s="9"/>
      <c r="K3" s="8"/>
      <c r="L3" s="8"/>
      <c r="M3" s="3"/>
      <c r="N3" s="4"/>
    </row>
    <row r="4" spans="1:14" ht="18.45" customHeight="1">
      <c r="A4" s="1">
        <v>1</v>
      </c>
      <c r="B4" s="22" t="s">
        <v>117</v>
      </c>
      <c r="C4" s="27">
        <v>312479</v>
      </c>
      <c r="F4" s="18"/>
      <c r="G4" s="14">
        <f>SUM(C4:F4)</f>
        <v>312479</v>
      </c>
      <c r="M4" s="3"/>
      <c r="N4" s="4"/>
    </row>
    <row r="5" spans="1:14" ht="18.45" customHeight="1">
      <c r="A5" s="1">
        <v>2</v>
      </c>
      <c r="B5" s="22" t="s">
        <v>118</v>
      </c>
      <c r="C5" s="27">
        <v>185020</v>
      </c>
      <c r="F5" s="18"/>
      <c r="G5" s="14">
        <f t="shared" ref="G5:G67" si="1">SUM(C5:F5)</f>
        <v>185020</v>
      </c>
      <c r="M5" s="3"/>
      <c r="N5" s="4"/>
    </row>
    <row r="6" spans="1:14" ht="18.45" customHeight="1">
      <c r="A6" s="1">
        <v>3</v>
      </c>
      <c r="B6" s="22" t="s">
        <v>82</v>
      </c>
      <c r="C6" s="27">
        <v>472544</v>
      </c>
      <c r="F6" s="18"/>
      <c r="G6" s="14">
        <f t="shared" si="1"/>
        <v>472544</v>
      </c>
      <c r="M6" s="3"/>
      <c r="N6" s="4"/>
    </row>
    <row r="7" spans="1:14" ht="18.45" customHeight="1">
      <c r="A7" s="1">
        <v>4</v>
      </c>
      <c r="B7" s="22" t="s">
        <v>81</v>
      </c>
      <c r="C7" s="27">
        <v>417470</v>
      </c>
      <c r="F7" s="18"/>
      <c r="G7" s="14">
        <f t="shared" si="1"/>
        <v>417470</v>
      </c>
      <c r="M7" s="3"/>
      <c r="N7" s="4"/>
    </row>
    <row r="8" spans="1:14" ht="18.45" customHeight="1">
      <c r="A8" s="1">
        <v>5</v>
      </c>
      <c r="B8" s="22" t="s">
        <v>80</v>
      </c>
      <c r="C8" s="27">
        <v>195999</v>
      </c>
      <c r="F8" s="18"/>
      <c r="G8" s="14">
        <f t="shared" si="1"/>
        <v>195999</v>
      </c>
      <c r="M8" s="3"/>
      <c r="N8" s="4"/>
    </row>
    <row r="9" spans="1:14" ht="18.45" customHeight="1">
      <c r="A9" s="1">
        <v>6</v>
      </c>
      <c r="B9" s="22" t="s">
        <v>79</v>
      </c>
      <c r="C9" s="27">
        <v>378504</v>
      </c>
      <c r="F9" s="18"/>
      <c r="G9" s="14">
        <f t="shared" si="1"/>
        <v>378504</v>
      </c>
      <c r="M9" s="3"/>
      <c r="N9" s="4"/>
    </row>
    <row r="10" spans="1:14" ht="18.45" customHeight="1">
      <c r="A10" s="1">
        <v>7</v>
      </c>
      <c r="B10" s="22" t="s">
        <v>78</v>
      </c>
      <c r="C10" s="27">
        <v>132500</v>
      </c>
      <c r="F10" s="18"/>
      <c r="G10" s="14">
        <f t="shared" si="1"/>
        <v>132500</v>
      </c>
      <c r="M10" s="3"/>
      <c r="N10" s="4"/>
    </row>
    <row r="11" spans="1:14" ht="18.45" customHeight="1">
      <c r="A11" s="1">
        <v>8</v>
      </c>
      <c r="B11" s="22" t="s">
        <v>77</v>
      </c>
      <c r="C11" s="27">
        <v>334955</v>
      </c>
      <c r="F11" s="18"/>
      <c r="G11" s="14">
        <f t="shared" si="1"/>
        <v>334955</v>
      </c>
      <c r="M11" s="3"/>
      <c r="N11" s="4"/>
    </row>
    <row r="12" spans="1:14" ht="18.45" customHeight="1">
      <c r="A12" s="1">
        <v>9</v>
      </c>
      <c r="B12" s="22" t="s">
        <v>76</v>
      </c>
      <c r="C12" s="27">
        <v>265825</v>
      </c>
      <c r="F12" s="18"/>
      <c r="G12" s="14">
        <f t="shared" si="1"/>
        <v>265825</v>
      </c>
      <c r="M12" s="3"/>
      <c r="N12" s="4"/>
    </row>
    <row r="13" spans="1:14" ht="18.45" customHeight="1">
      <c r="A13" s="1">
        <v>10</v>
      </c>
      <c r="B13" s="22" t="s">
        <v>75</v>
      </c>
      <c r="C13" s="27">
        <v>273213</v>
      </c>
      <c r="F13" s="18"/>
      <c r="G13" s="14">
        <f t="shared" si="1"/>
        <v>273213</v>
      </c>
      <c r="M13" s="3"/>
      <c r="N13" s="4"/>
    </row>
    <row r="14" spans="1:14" ht="18.45" customHeight="1">
      <c r="A14" s="1">
        <v>11</v>
      </c>
      <c r="B14" s="22" t="s">
        <v>74</v>
      </c>
      <c r="C14" s="27">
        <v>130946</v>
      </c>
      <c r="F14" s="18"/>
      <c r="G14" s="14">
        <f t="shared" si="1"/>
        <v>130946</v>
      </c>
      <c r="M14" s="3"/>
      <c r="N14" s="4"/>
    </row>
    <row r="15" spans="1:14" ht="18.45" customHeight="1">
      <c r="A15" s="1">
        <v>12</v>
      </c>
      <c r="B15" s="22" t="s">
        <v>73</v>
      </c>
      <c r="C15" s="27">
        <v>146587</v>
      </c>
      <c r="F15" s="18"/>
      <c r="G15" s="14">
        <f t="shared" si="1"/>
        <v>146587</v>
      </c>
      <c r="M15" s="3"/>
      <c r="N15" s="4"/>
    </row>
    <row r="16" spans="1:14" ht="18.45" customHeight="1">
      <c r="A16" s="1">
        <v>13</v>
      </c>
      <c r="B16" s="22" t="s">
        <v>72</v>
      </c>
      <c r="C16" s="27">
        <v>60444</v>
      </c>
      <c r="F16" s="18"/>
      <c r="G16" s="14">
        <f t="shared" si="1"/>
        <v>60444</v>
      </c>
      <c r="M16" s="3"/>
      <c r="N16" s="4"/>
    </row>
    <row r="17" spans="1:14" ht="18.45" customHeight="1">
      <c r="A17" s="1">
        <v>14</v>
      </c>
      <c r="B17" s="22" t="s">
        <v>71</v>
      </c>
      <c r="C17" s="27">
        <v>420028</v>
      </c>
      <c r="F17" s="18"/>
      <c r="G17" s="14">
        <f t="shared" si="1"/>
        <v>420028</v>
      </c>
      <c r="M17" s="3"/>
      <c r="N17" s="4"/>
    </row>
    <row r="18" spans="1:14" ht="18.45" customHeight="1">
      <c r="A18" s="1">
        <v>15</v>
      </c>
      <c r="B18" s="22" t="s">
        <v>70</v>
      </c>
      <c r="C18" s="27">
        <v>823010</v>
      </c>
      <c r="F18" s="18"/>
      <c r="G18" s="14">
        <f t="shared" si="1"/>
        <v>823010</v>
      </c>
      <c r="M18" s="3"/>
      <c r="N18" s="4"/>
    </row>
    <row r="19" spans="1:14" ht="18.45" customHeight="1">
      <c r="A19" s="1">
        <v>16</v>
      </c>
      <c r="B19" s="22" t="s">
        <v>69</v>
      </c>
      <c r="C19" s="27">
        <v>188133</v>
      </c>
      <c r="F19" s="18"/>
      <c r="G19" s="14">
        <f t="shared" si="1"/>
        <v>188133</v>
      </c>
      <c r="M19" s="3"/>
      <c r="N19" s="4"/>
    </row>
    <row r="20" spans="1:14" ht="18.45" customHeight="1">
      <c r="A20" s="1">
        <v>17</v>
      </c>
      <c r="B20" s="22" t="s">
        <v>68</v>
      </c>
      <c r="C20" s="27">
        <v>264770</v>
      </c>
      <c r="F20" s="18"/>
      <c r="G20" s="14">
        <f t="shared" si="1"/>
        <v>264770</v>
      </c>
      <c r="M20" s="3"/>
      <c r="N20" s="4"/>
    </row>
    <row r="21" spans="1:14" ht="18.45" customHeight="1">
      <c r="A21" s="1">
        <v>18</v>
      </c>
      <c r="B21" s="22" t="s">
        <v>67</v>
      </c>
      <c r="C21" s="27">
        <v>248598</v>
      </c>
      <c r="F21" s="18"/>
      <c r="G21" s="14">
        <f t="shared" si="1"/>
        <v>248598</v>
      </c>
      <c r="M21" s="3"/>
      <c r="N21" s="4"/>
    </row>
    <row r="22" spans="1:14" ht="18.45" customHeight="1">
      <c r="A22" s="1">
        <v>19</v>
      </c>
      <c r="B22" s="22" t="s">
        <v>66</v>
      </c>
      <c r="C22" s="27">
        <v>1154833</v>
      </c>
      <c r="F22" s="18"/>
      <c r="G22" s="14">
        <f t="shared" si="1"/>
        <v>1154833</v>
      </c>
      <c r="M22" s="3"/>
      <c r="N22" s="4"/>
    </row>
    <row r="23" spans="1:14" ht="18.45" customHeight="1">
      <c r="A23" s="1">
        <v>20</v>
      </c>
      <c r="B23" s="22" t="s">
        <v>65</v>
      </c>
      <c r="C23" s="27">
        <v>356068</v>
      </c>
      <c r="F23" s="18"/>
      <c r="G23" s="14">
        <f t="shared" si="1"/>
        <v>356068</v>
      </c>
      <c r="M23" s="3"/>
      <c r="N23" s="4"/>
    </row>
    <row r="24" spans="1:14" ht="18.45" customHeight="1">
      <c r="A24" s="1">
        <v>21</v>
      </c>
      <c r="B24" s="22" t="s">
        <v>64</v>
      </c>
      <c r="C24" s="27">
        <v>197780</v>
      </c>
      <c r="F24" s="18"/>
      <c r="G24" s="14">
        <f t="shared" si="1"/>
        <v>197780</v>
      </c>
      <c r="M24" s="3"/>
      <c r="N24" s="4"/>
    </row>
    <row r="25" spans="1:14" ht="18.45" customHeight="1">
      <c r="A25" s="1">
        <v>22</v>
      </c>
      <c r="B25" s="22" t="s">
        <v>63</v>
      </c>
      <c r="C25" s="27">
        <v>476663</v>
      </c>
      <c r="F25" s="18"/>
      <c r="G25" s="14">
        <f t="shared" si="1"/>
        <v>476663</v>
      </c>
      <c r="M25" s="3"/>
      <c r="N25" s="4"/>
    </row>
    <row r="26" spans="1:14" ht="18.45" customHeight="1">
      <c r="A26" s="1">
        <v>23</v>
      </c>
      <c r="B26" s="22" t="s">
        <v>62</v>
      </c>
      <c r="C26" s="27">
        <v>278691</v>
      </c>
      <c r="F26" s="18"/>
      <c r="G26" s="14">
        <f t="shared" si="1"/>
        <v>278691</v>
      </c>
      <c r="M26" s="3"/>
      <c r="N26" s="4"/>
    </row>
    <row r="27" spans="1:14" ht="18.45" customHeight="1">
      <c r="A27" s="1">
        <v>24</v>
      </c>
      <c r="B27" s="22" t="s">
        <v>61</v>
      </c>
      <c r="C27" s="27">
        <v>775537</v>
      </c>
      <c r="F27" s="18"/>
      <c r="G27" s="14">
        <f t="shared" si="1"/>
        <v>775537</v>
      </c>
      <c r="M27" s="3"/>
      <c r="N27" s="4"/>
    </row>
    <row r="28" spans="1:14" ht="18.45" customHeight="1">
      <c r="A28" s="1">
        <v>25</v>
      </c>
      <c r="B28" s="22" t="s">
        <v>60</v>
      </c>
      <c r="C28" s="27">
        <v>371150</v>
      </c>
      <c r="F28" s="18"/>
      <c r="G28" s="14">
        <f t="shared" si="1"/>
        <v>371150</v>
      </c>
      <c r="M28" s="3"/>
      <c r="N28" s="4"/>
    </row>
    <row r="29" spans="1:14" ht="18.45" customHeight="1">
      <c r="A29" s="1">
        <v>26</v>
      </c>
      <c r="B29" s="22" t="s">
        <v>59</v>
      </c>
      <c r="C29" s="27">
        <v>70013</v>
      </c>
      <c r="F29" s="18"/>
      <c r="G29" s="14">
        <f t="shared" si="1"/>
        <v>70013</v>
      </c>
      <c r="M29" s="5"/>
      <c r="N29" s="4"/>
    </row>
    <row r="30" spans="1:14" ht="18.45" customHeight="1">
      <c r="A30" s="1">
        <v>27</v>
      </c>
      <c r="B30" s="22" t="s">
        <v>58</v>
      </c>
      <c r="C30" s="27">
        <v>373243</v>
      </c>
      <c r="F30" s="18"/>
      <c r="G30" s="14">
        <f t="shared" si="1"/>
        <v>373243</v>
      </c>
      <c r="M30" s="3"/>
      <c r="N30" s="4"/>
    </row>
    <row r="31" spans="1:14" ht="18.45" customHeight="1">
      <c r="A31" s="1">
        <v>28</v>
      </c>
      <c r="B31" s="22" t="s">
        <v>57</v>
      </c>
      <c r="C31" s="27">
        <v>235129</v>
      </c>
      <c r="F31" s="18"/>
      <c r="G31" s="14">
        <f t="shared" si="1"/>
        <v>235129</v>
      </c>
      <c r="M31" s="3"/>
      <c r="N31" s="4"/>
    </row>
    <row r="32" spans="1:14" ht="18.45" customHeight="1">
      <c r="A32" s="1">
        <v>29</v>
      </c>
      <c r="B32" s="22" t="s">
        <v>56</v>
      </c>
      <c r="C32" s="27">
        <v>166637</v>
      </c>
      <c r="F32" s="18"/>
      <c r="G32" s="14">
        <f t="shared" si="1"/>
        <v>166637</v>
      </c>
      <c r="M32" s="3"/>
      <c r="N32" s="4"/>
    </row>
    <row r="33" spans="1:13" ht="18.45" customHeight="1">
      <c r="A33" s="1">
        <v>30</v>
      </c>
      <c r="B33" s="22" t="s">
        <v>55</v>
      </c>
      <c r="C33" s="27">
        <v>194143</v>
      </c>
      <c r="F33" s="18"/>
      <c r="G33" s="14">
        <f t="shared" si="1"/>
        <v>194143</v>
      </c>
      <c r="M33" s="3"/>
    </row>
    <row r="34" spans="1:13" ht="18.45" customHeight="1">
      <c r="A34" s="1">
        <v>31</v>
      </c>
      <c r="B34" s="22" t="s">
        <v>54</v>
      </c>
      <c r="C34" s="27">
        <v>158427</v>
      </c>
      <c r="F34" s="18"/>
      <c r="G34" s="14">
        <f t="shared" si="1"/>
        <v>158427</v>
      </c>
      <c r="M34" s="3"/>
    </row>
    <row r="35" spans="1:13" ht="18.45" customHeight="1">
      <c r="A35" s="1">
        <v>32</v>
      </c>
      <c r="B35" s="22" t="s">
        <v>53</v>
      </c>
      <c r="C35" s="27">
        <v>126264</v>
      </c>
      <c r="F35" s="18"/>
      <c r="G35" s="14">
        <f t="shared" si="1"/>
        <v>126264</v>
      </c>
      <c r="M35" s="3"/>
    </row>
    <row r="36" spans="1:13" ht="18.45" customHeight="1">
      <c r="A36" s="1">
        <v>33</v>
      </c>
      <c r="B36" s="22" t="s">
        <v>52</v>
      </c>
      <c r="C36" s="27">
        <v>102744</v>
      </c>
      <c r="F36" s="18"/>
      <c r="G36" s="14">
        <f t="shared" si="1"/>
        <v>102744</v>
      </c>
      <c r="M36" s="3"/>
    </row>
    <row r="37" spans="1:13" ht="18.45" customHeight="1">
      <c r="A37" s="1">
        <v>34</v>
      </c>
      <c r="B37" s="22" t="s">
        <v>51</v>
      </c>
      <c r="C37" s="27">
        <v>276484</v>
      </c>
      <c r="F37" s="18"/>
      <c r="G37" s="14">
        <f t="shared" si="1"/>
        <v>276484</v>
      </c>
      <c r="M37" s="3"/>
    </row>
    <row r="38" spans="1:13" ht="18.45" customHeight="1">
      <c r="A38" s="1">
        <v>35</v>
      </c>
      <c r="B38" s="22" t="s">
        <v>50</v>
      </c>
      <c r="C38" s="27">
        <v>137961</v>
      </c>
      <c r="F38" s="18"/>
      <c r="G38" s="14">
        <f t="shared" si="1"/>
        <v>137961</v>
      </c>
      <c r="M38" s="3"/>
    </row>
    <row r="39" spans="1:13" ht="18.45" customHeight="1">
      <c r="A39" s="1">
        <v>36</v>
      </c>
      <c r="B39" s="22" t="s">
        <v>49</v>
      </c>
      <c r="C39" s="27">
        <v>256017</v>
      </c>
      <c r="F39" s="18"/>
      <c r="G39" s="14">
        <f t="shared" si="1"/>
        <v>256017</v>
      </c>
      <c r="M39" s="3"/>
    </row>
    <row r="40" spans="1:13" ht="18.45" customHeight="1">
      <c r="A40" s="1">
        <v>37</v>
      </c>
      <c r="B40" s="22" t="s">
        <v>48</v>
      </c>
      <c r="C40" s="27">
        <v>151870</v>
      </c>
      <c r="F40" s="18"/>
      <c r="G40" s="14">
        <f t="shared" si="1"/>
        <v>151870</v>
      </c>
      <c r="M40" s="3"/>
    </row>
    <row r="41" spans="1:13" ht="18.45" customHeight="1">
      <c r="A41" s="1">
        <v>38</v>
      </c>
      <c r="B41" s="22" t="s">
        <v>47</v>
      </c>
      <c r="C41" s="27">
        <v>43981</v>
      </c>
      <c r="F41" s="18"/>
      <c r="G41" s="14">
        <f t="shared" si="1"/>
        <v>43981</v>
      </c>
      <c r="M41" s="3"/>
    </row>
    <row r="42" spans="1:13" ht="18.45" customHeight="1">
      <c r="A42" s="1">
        <v>39</v>
      </c>
      <c r="B42" s="22" t="s">
        <v>46</v>
      </c>
      <c r="C42" s="27">
        <v>90847</v>
      </c>
      <c r="F42" s="18"/>
      <c r="G42" s="14">
        <f t="shared" si="1"/>
        <v>90847</v>
      </c>
      <c r="M42" s="3"/>
    </row>
    <row r="43" spans="1:13" ht="18.45" customHeight="1">
      <c r="A43" s="1">
        <v>40</v>
      </c>
      <c r="B43" s="22" t="s">
        <v>45</v>
      </c>
      <c r="C43" s="27">
        <v>410760</v>
      </c>
      <c r="F43" s="18"/>
      <c r="G43" s="14">
        <f t="shared" si="1"/>
        <v>410760</v>
      </c>
      <c r="M43" s="3"/>
    </row>
    <row r="44" spans="1:13" ht="18.45" customHeight="1">
      <c r="A44" s="1">
        <v>41</v>
      </c>
      <c r="B44" s="22" t="s">
        <v>44</v>
      </c>
      <c r="C44" s="27">
        <v>410446</v>
      </c>
      <c r="F44" s="18"/>
      <c r="G44" s="14">
        <f t="shared" si="1"/>
        <v>410446</v>
      </c>
      <c r="M44" s="3"/>
    </row>
    <row r="45" spans="1:13" ht="18.45" customHeight="1">
      <c r="A45" s="1">
        <v>42</v>
      </c>
      <c r="B45" s="22" t="s">
        <v>43</v>
      </c>
      <c r="C45" s="27">
        <v>112109</v>
      </c>
      <c r="F45" s="18"/>
      <c r="G45" s="14">
        <f t="shared" si="1"/>
        <v>112109</v>
      </c>
      <c r="M45" s="3"/>
    </row>
    <row r="46" spans="1:13" ht="18.45" customHeight="1">
      <c r="A46" s="1">
        <v>43</v>
      </c>
      <c r="B46" s="22" t="s">
        <v>119</v>
      </c>
      <c r="C46" s="27">
        <v>600308</v>
      </c>
      <c r="F46" s="18"/>
      <c r="G46" s="14">
        <f t="shared" si="1"/>
        <v>600308</v>
      </c>
      <c r="M46" s="3"/>
    </row>
    <row r="47" spans="1:13" ht="18.45" customHeight="1">
      <c r="A47" s="1">
        <v>44</v>
      </c>
      <c r="B47" s="22" t="s">
        <v>120</v>
      </c>
      <c r="C47" s="27">
        <v>126482</v>
      </c>
      <c r="F47" s="18"/>
      <c r="G47" s="14">
        <f t="shared" si="1"/>
        <v>126482</v>
      </c>
      <c r="M47" s="3"/>
    </row>
    <row r="48" spans="1:13" ht="18.45" customHeight="1">
      <c r="A48" s="1">
        <v>45</v>
      </c>
      <c r="B48" s="22" t="s">
        <v>42</v>
      </c>
      <c r="C48" s="27">
        <v>191896</v>
      </c>
      <c r="F48" s="18"/>
      <c r="G48" s="14">
        <f t="shared" si="1"/>
        <v>191896</v>
      </c>
      <c r="M48" s="3"/>
    </row>
    <row r="49" spans="1:13" ht="18.45" customHeight="1">
      <c r="A49" s="1">
        <v>46</v>
      </c>
      <c r="B49" s="22" t="s">
        <v>121</v>
      </c>
      <c r="C49" s="27">
        <v>56522</v>
      </c>
      <c r="F49" s="18"/>
      <c r="G49" s="14">
        <f t="shared" si="1"/>
        <v>56522</v>
      </c>
      <c r="M49" s="3"/>
    </row>
    <row r="50" spans="1:13" ht="18.45" customHeight="1">
      <c r="A50" s="1">
        <v>47</v>
      </c>
      <c r="B50" s="22" t="s">
        <v>122</v>
      </c>
      <c r="C50" s="27">
        <v>138420</v>
      </c>
      <c r="F50" s="18"/>
      <c r="G50" s="14">
        <f t="shared" si="1"/>
        <v>138420</v>
      </c>
      <c r="M50" s="3"/>
    </row>
    <row r="51" spans="1:13" ht="18.45" customHeight="1">
      <c r="A51" s="1">
        <v>48</v>
      </c>
      <c r="B51" s="22" t="s">
        <v>41</v>
      </c>
      <c r="C51" s="27">
        <v>235213</v>
      </c>
      <c r="F51" s="18"/>
      <c r="G51" s="14">
        <f t="shared" si="1"/>
        <v>235213</v>
      </c>
      <c r="M51" s="3"/>
    </row>
    <row r="52" spans="1:13" ht="18.45" customHeight="1">
      <c r="A52" s="1">
        <v>49</v>
      </c>
      <c r="B52" s="22" t="s">
        <v>40</v>
      </c>
      <c r="C52" s="27">
        <v>182199</v>
      </c>
      <c r="F52" s="18"/>
      <c r="G52" s="14">
        <f t="shared" si="1"/>
        <v>182199</v>
      </c>
      <c r="M52" s="3"/>
    </row>
    <row r="53" spans="1:13" ht="18.45" customHeight="1">
      <c r="A53" s="1">
        <v>50</v>
      </c>
      <c r="B53" s="22" t="s">
        <v>39</v>
      </c>
      <c r="C53" s="27">
        <v>361946</v>
      </c>
      <c r="F53" s="18"/>
      <c r="G53" s="14">
        <f t="shared" si="1"/>
        <v>361946</v>
      </c>
      <c r="M53" s="3"/>
    </row>
    <row r="54" spans="1:13" ht="18.45" customHeight="1">
      <c r="A54" s="1">
        <v>51</v>
      </c>
      <c r="B54" s="22" t="s">
        <v>38</v>
      </c>
      <c r="C54" s="27">
        <v>60509</v>
      </c>
      <c r="F54" s="18"/>
      <c r="G54" s="14">
        <f t="shared" si="1"/>
        <v>60509</v>
      </c>
      <c r="M54" s="3"/>
    </row>
    <row r="55" spans="1:13" ht="18.45" customHeight="1">
      <c r="A55" s="1">
        <v>52</v>
      </c>
      <c r="B55" s="22" t="s">
        <v>37</v>
      </c>
      <c r="C55" s="27">
        <v>107240</v>
      </c>
      <c r="F55" s="18"/>
      <c r="G55" s="14">
        <f t="shared" si="1"/>
        <v>107240</v>
      </c>
      <c r="M55" s="3"/>
    </row>
    <row r="56" spans="1:13" ht="18.45" customHeight="1">
      <c r="A56" s="1">
        <v>53</v>
      </c>
      <c r="B56" s="22" t="s">
        <v>36</v>
      </c>
      <c r="C56" s="27">
        <v>110604</v>
      </c>
      <c r="F56" s="18"/>
      <c r="G56" s="14">
        <f t="shared" si="1"/>
        <v>110604</v>
      </c>
      <c r="M56" s="3"/>
    </row>
    <row r="57" spans="1:13" ht="18.45" customHeight="1">
      <c r="A57" s="1">
        <v>54</v>
      </c>
      <c r="B57" s="22" t="s">
        <v>123</v>
      </c>
      <c r="C57" s="27">
        <v>241512</v>
      </c>
      <c r="F57" s="18"/>
      <c r="G57" s="14">
        <f t="shared" si="1"/>
        <v>241512</v>
      </c>
      <c r="J57" s="16"/>
      <c r="K57" s="16"/>
      <c r="M57" s="3"/>
    </row>
    <row r="58" spans="1:13" ht="18.45" customHeight="1">
      <c r="A58" s="1">
        <v>55</v>
      </c>
      <c r="B58" s="22" t="s">
        <v>35</v>
      </c>
      <c r="C58" s="27">
        <v>197295</v>
      </c>
      <c r="F58" s="18"/>
      <c r="G58" s="14">
        <f t="shared" si="1"/>
        <v>197295</v>
      </c>
      <c r="J58" s="17"/>
      <c r="K58" s="17"/>
      <c r="M58" s="3"/>
    </row>
    <row r="59" spans="1:13" ht="18.45" customHeight="1">
      <c r="A59" s="1">
        <v>56</v>
      </c>
      <c r="B59" s="22" t="s">
        <v>34</v>
      </c>
      <c r="C59" s="27">
        <v>300932</v>
      </c>
      <c r="F59" s="18"/>
      <c r="G59" s="14">
        <f t="shared" si="1"/>
        <v>300932</v>
      </c>
      <c r="M59" s="3"/>
    </row>
    <row r="60" spans="1:13" ht="18.45" customHeight="1">
      <c r="A60" s="1">
        <v>57</v>
      </c>
      <c r="B60" s="22" t="s">
        <v>33</v>
      </c>
      <c r="C60" s="27">
        <v>189767</v>
      </c>
      <c r="F60" s="18"/>
      <c r="G60" s="14">
        <f t="shared" si="1"/>
        <v>189767</v>
      </c>
      <c r="M60" s="3"/>
    </row>
    <row r="61" spans="1:13" ht="18.45" customHeight="1">
      <c r="A61" s="1">
        <v>58</v>
      </c>
      <c r="B61" s="22" t="s">
        <v>124</v>
      </c>
      <c r="C61" s="27">
        <v>272056</v>
      </c>
      <c r="F61" s="18"/>
      <c r="G61" s="14">
        <f t="shared" si="1"/>
        <v>272056</v>
      </c>
      <c r="M61" s="3"/>
    </row>
    <row r="62" spans="1:13" ht="18.45" customHeight="1">
      <c r="A62" s="1">
        <v>59</v>
      </c>
      <c r="B62" s="22" t="s">
        <v>125</v>
      </c>
      <c r="C62" s="27">
        <v>92791</v>
      </c>
      <c r="F62" s="18"/>
      <c r="G62" s="14">
        <f t="shared" si="1"/>
        <v>92791</v>
      </c>
      <c r="M62" s="3"/>
    </row>
    <row r="63" spans="1:13" ht="18.45" customHeight="1">
      <c r="A63" s="1">
        <v>60</v>
      </c>
      <c r="B63" s="22" t="s">
        <v>126</v>
      </c>
      <c r="C63" s="27">
        <v>105551</v>
      </c>
      <c r="F63" s="18"/>
      <c r="G63" s="14">
        <f t="shared" si="1"/>
        <v>105551</v>
      </c>
      <c r="M63" s="3"/>
    </row>
    <row r="64" spans="1:13" ht="18.45" customHeight="1">
      <c r="A64" s="1">
        <v>61</v>
      </c>
      <c r="B64" s="22" t="s">
        <v>32</v>
      </c>
      <c r="C64" s="27">
        <v>119714</v>
      </c>
      <c r="F64" s="18"/>
      <c r="G64" s="14">
        <f t="shared" si="1"/>
        <v>119714</v>
      </c>
      <c r="M64" s="3"/>
    </row>
    <row r="65" spans="1:13" ht="18.45" customHeight="1">
      <c r="A65" s="1">
        <v>62</v>
      </c>
      <c r="B65" s="22" t="s">
        <v>31</v>
      </c>
      <c r="C65" s="27">
        <v>265934</v>
      </c>
      <c r="F65" s="18"/>
      <c r="G65" s="14">
        <f t="shared" si="1"/>
        <v>265934</v>
      </c>
      <c r="M65" s="3"/>
    </row>
    <row r="66" spans="1:13" ht="18.45" customHeight="1">
      <c r="A66" s="1">
        <v>63</v>
      </c>
      <c r="B66" s="22" t="s">
        <v>30</v>
      </c>
      <c r="C66" s="27">
        <v>121253</v>
      </c>
      <c r="F66" s="18"/>
      <c r="G66" s="14">
        <f t="shared" si="1"/>
        <v>121253</v>
      </c>
      <c r="M66" s="3"/>
    </row>
    <row r="67" spans="1:13" ht="18.45" customHeight="1">
      <c r="A67" s="1">
        <v>64</v>
      </c>
      <c r="B67" s="22" t="s">
        <v>29</v>
      </c>
      <c r="C67" s="27">
        <v>103036</v>
      </c>
      <c r="F67" s="18"/>
      <c r="G67" s="14">
        <f t="shared" si="1"/>
        <v>103036</v>
      </c>
      <c r="M67" s="3"/>
    </row>
    <row r="68" spans="1:13" ht="18.45" customHeight="1">
      <c r="A68" s="1">
        <v>65</v>
      </c>
      <c r="B68" s="22" t="s">
        <v>28</v>
      </c>
      <c r="C68" s="27">
        <v>245131</v>
      </c>
      <c r="F68" s="18"/>
      <c r="G68" s="14">
        <f t="shared" ref="G68:G122" si="2">SUM(C68:F68)</f>
        <v>245131</v>
      </c>
      <c r="M68" s="3"/>
    </row>
    <row r="69" spans="1:13" ht="18.45" customHeight="1">
      <c r="A69" s="1">
        <v>66</v>
      </c>
      <c r="B69" s="22" t="s">
        <v>27</v>
      </c>
      <c r="C69" s="27">
        <v>271865</v>
      </c>
      <c r="F69" s="18"/>
      <c r="G69" s="14">
        <f t="shared" si="2"/>
        <v>271865</v>
      </c>
      <c r="M69" s="3"/>
    </row>
    <row r="70" spans="1:13" ht="18.45" customHeight="1">
      <c r="A70" s="1">
        <v>67</v>
      </c>
      <c r="B70" s="22" t="s">
        <v>26</v>
      </c>
      <c r="C70" s="27">
        <v>65309</v>
      </c>
      <c r="F70" s="18"/>
      <c r="G70" s="14">
        <f t="shared" si="2"/>
        <v>65309</v>
      </c>
      <c r="M70" s="3"/>
    </row>
    <row r="71" spans="1:13" ht="18.45" customHeight="1">
      <c r="A71" s="1">
        <v>68</v>
      </c>
      <c r="B71" s="22" t="s">
        <v>25</v>
      </c>
      <c r="C71" s="27">
        <v>175833</v>
      </c>
      <c r="F71" s="18"/>
      <c r="G71" s="14">
        <f t="shared" si="2"/>
        <v>175833</v>
      </c>
      <c r="M71" s="3"/>
    </row>
    <row r="72" spans="1:13" ht="18.45" customHeight="1">
      <c r="A72" s="1">
        <v>69</v>
      </c>
      <c r="B72" s="22" t="s">
        <v>24</v>
      </c>
      <c r="C72" s="27">
        <v>302610</v>
      </c>
      <c r="F72" s="18"/>
      <c r="G72" s="14">
        <f t="shared" si="2"/>
        <v>302610</v>
      </c>
      <c r="M72" s="3"/>
    </row>
    <row r="73" spans="1:13" ht="18.45" customHeight="1">
      <c r="A73" s="1">
        <v>70</v>
      </c>
      <c r="B73" s="22" t="s">
        <v>23</v>
      </c>
      <c r="C73" s="27">
        <v>188507</v>
      </c>
      <c r="F73" s="18"/>
      <c r="G73" s="14">
        <f t="shared" si="2"/>
        <v>188507</v>
      </c>
      <c r="M73" s="3"/>
    </row>
    <row r="74" spans="1:13" ht="18.45" customHeight="1">
      <c r="A74" s="1">
        <v>71</v>
      </c>
      <c r="B74" s="22" t="s">
        <v>22</v>
      </c>
      <c r="C74" s="27">
        <v>290129</v>
      </c>
      <c r="F74" s="18"/>
      <c r="G74" s="14">
        <f t="shared" si="2"/>
        <v>290129</v>
      </c>
      <c r="M74" s="3"/>
    </row>
    <row r="75" spans="1:13" ht="18.45" customHeight="1">
      <c r="A75" s="1">
        <v>72</v>
      </c>
      <c r="B75" s="22" t="s">
        <v>21</v>
      </c>
      <c r="C75" s="27">
        <v>182074</v>
      </c>
      <c r="F75" s="18"/>
      <c r="G75" s="14">
        <f t="shared" si="2"/>
        <v>182074</v>
      </c>
      <c r="M75" s="3"/>
    </row>
    <row r="76" spans="1:13" ht="18.45" customHeight="1">
      <c r="A76" s="1">
        <v>73</v>
      </c>
      <c r="B76" s="22" t="s">
        <v>20</v>
      </c>
      <c r="C76" s="27">
        <v>97842</v>
      </c>
      <c r="F76" s="18"/>
      <c r="G76" s="14">
        <f t="shared" si="2"/>
        <v>97842</v>
      </c>
      <c r="M76" s="3"/>
    </row>
    <row r="77" spans="1:13" ht="18.45" customHeight="1">
      <c r="A77" s="1">
        <v>74</v>
      </c>
      <c r="B77" s="22" t="s">
        <v>19</v>
      </c>
      <c r="C77" s="27">
        <v>187195</v>
      </c>
      <c r="F77" s="18"/>
      <c r="G77" s="14">
        <f t="shared" si="2"/>
        <v>187195</v>
      </c>
      <c r="M77" s="3"/>
    </row>
    <row r="78" spans="1:13" ht="18.45" customHeight="1">
      <c r="A78" s="1">
        <v>75</v>
      </c>
      <c r="B78" s="22" t="s">
        <v>18</v>
      </c>
      <c r="C78" s="27">
        <v>421080</v>
      </c>
      <c r="F78" s="18"/>
      <c r="G78" s="14">
        <f t="shared" si="2"/>
        <v>421080</v>
      </c>
      <c r="M78" s="3"/>
    </row>
    <row r="79" spans="1:13" ht="18.45" customHeight="1">
      <c r="A79" s="1">
        <v>76</v>
      </c>
      <c r="B79" s="22" t="s">
        <v>17</v>
      </c>
      <c r="C79" s="27">
        <v>295550</v>
      </c>
      <c r="F79" s="18"/>
      <c r="G79" s="14">
        <f t="shared" si="2"/>
        <v>295550</v>
      </c>
      <c r="M79" s="3"/>
    </row>
    <row r="80" spans="1:13" ht="18.45" customHeight="1">
      <c r="A80" s="1">
        <v>77</v>
      </c>
      <c r="B80" s="22" t="s">
        <v>16</v>
      </c>
      <c r="C80" s="27">
        <v>145119</v>
      </c>
      <c r="F80" s="18"/>
      <c r="G80" s="14">
        <f t="shared" si="2"/>
        <v>145119</v>
      </c>
      <c r="M80" s="3"/>
    </row>
    <row r="81" spans="1:13" ht="18.45" customHeight="1">
      <c r="A81" s="1">
        <v>78</v>
      </c>
      <c r="B81" s="22" t="s">
        <v>15</v>
      </c>
      <c r="C81" s="27">
        <v>242105</v>
      </c>
      <c r="F81" s="18"/>
      <c r="G81" s="14">
        <f t="shared" si="2"/>
        <v>242105</v>
      </c>
      <c r="M81" s="3"/>
    </row>
    <row r="82" spans="1:13" ht="18.45" customHeight="1">
      <c r="A82" s="1">
        <v>79</v>
      </c>
      <c r="B82" s="22" t="s">
        <v>14</v>
      </c>
      <c r="C82" s="27">
        <v>171455</v>
      </c>
      <c r="F82" s="18"/>
      <c r="G82" s="14">
        <f t="shared" si="2"/>
        <v>171455</v>
      </c>
      <c r="M82" s="3"/>
    </row>
    <row r="83" spans="1:13" ht="18.45" customHeight="1">
      <c r="A83" s="1">
        <v>80</v>
      </c>
      <c r="B83" s="22" t="s">
        <v>13</v>
      </c>
      <c r="C83" s="27">
        <v>119280</v>
      </c>
      <c r="F83" s="18"/>
      <c r="G83" s="14">
        <f t="shared" si="2"/>
        <v>119280</v>
      </c>
      <c r="M83" s="3"/>
    </row>
    <row r="84" spans="1:13" ht="18.45" customHeight="1">
      <c r="A84" s="1">
        <v>81</v>
      </c>
      <c r="B84" s="22" t="s">
        <v>12</v>
      </c>
      <c r="C84" s="27">
        <v>61631</v>
      </c>
      <c r="F84" s="18"/>
      <c r="G84" s="14">
        <f t="shared" si="2"/>
        <v>61631</v>
      </c>
      <c r="M84" s="3"/>
    </row>
    <row r="85" spans="1:13" ht="18.45" customHeight="1">
      <c r="A85" s="1">
        <v>82</v>
      </c>
      <c r="B85" s="22" t="s">
        <v>11</v>
      </c>
      <c r="C85" s="27">
        <v>156754</v>
      </c>
      <c r="F85" s="18"/>
      <c r="G85" s="14">
        <f t="shared" si="2"/>
        <v>156754</v>
      </c>
      <c r="M85" s="3"/>
    </row>
    <row r="86" spans="1:13" ht="18.45" customHeight="1">
      <c r="A86" s="1">
        <v>83</v>
      </c>
      <c r="B86" s="22" t="s">
        <v>10</v>
      </c>
      <c r="C86" s="27">
        <v>131938</v>
      </c>
      <c r="F86" s="18"/>
      <c r="G86" s="14">
        <f t="shared" si="2"/>
        <v>131938</v>
      </c>
      <c r="M86" s="3"/>
    </row>
    <row r="87" spans="1:13" ht="18.45" customHeight="1">
      <c r="A87" s="1">
        <v>84</v>
      </c>
      <c r="B87" s="22" t="s">
        <v>127</v>
      </c>
      <c r="C87" s="27">
        <v>166852</v>
      </c>
      <c r="F87" s="18"/>
      <c r="G87" s="14">
        <f t="shared" si="2"/>
        <v>166852</v>
      </c>
      <c r="M87" s="3"/>
    </row>
    <row r="88" spans="1:13" ht="18.45" customHeight="1">
      <c r="A88" s="1">
        <v>85</v>
      </c>
      <c r="B88" s="22" t="s">
        <v>9</v>
      </c>
      <c r="C88" s="27">
        <v>192399</v>
      </c>
      <c r="F88" s="18"/>
      <c r="G88" s="14">
        <f t="shared" si="2"/>
        <v>192399</v>
      </c>
      <c r="M88" s="3"/>
    </row>
    <row r="89" spans="1:13" ht="18.45" customHeight="1">
      <c r="A89" s="1">
        <v>86</v>
      </c>
      <c r="B89" s="22" t="s">
        <v>128</v>
      </c>
      <c r="C89" s="27">
        <v>84777</v>
      </c>
      <c r="F89" s="18"/>
      <c r="G89" s="14">
        <f t="shared" si="2"/>
        <v>84777</v>
      </c>
      <c r="M89" s="3"/>
    </row>
    <row r="90" spans="1:13" ht="18.45" customHeight="1">
      <c r="A90" s="1">
        <v>87</v>
      </c>
      <c r="B90" s="22" t="s">
        <v>8</v>
      </c>
      <c r="C90" s="27">
        <v>200190</v>
      </c>
      <c r="F90" s="18"/>
      <c r="G90" s="14">
        <f t="shared" si="2"/>
        <v>200190</v>
      </c>
      <c r="M90" s="5"/>
    </row>
    <row r="91" spans="1:13" ht="18.45" customHeight="1">
      <c r="A91" s="1">
        <v>88</v>
      </c>
      <c r="B91" s="22" t="s">
        <v>7</v>
      </c>
      <c r="C91" s="27">
        <v>195687</v>
      </c>
      <c r="F91" s="18"/>
      <c r="G91" s="14">
        <f t="shared" si="2"/>
        <v>195687</v>
      </c>
      <c r="M91" s="3"/>
    </row>
    <row r="92" spans="1:13" ht="18.45" customHeight="1">
      <c r="A92" s="1">
        <v>89</v>
      </c>
      <c r="B92" s="22" t="s">
        <v>129</v>
      </c>
      <c r="C92" s="27">
        <v>72171</v>
      </c>
      <c r="F92" s="18"/>
      <c r="G92" s="14">
        <f t="shared" si="2"/>
        <v>72171</v>
      </c>
      <c r="M92" s="3"/>
    </row>
    <row r="93" spans="1:13" ht="18.45" customHeight="1">
      <c r="A93" s="1">
        <v>90</v>
      </c>
      <c r="B93" s="22" t="s">
        <v>6</v>
      </c>
      <c r="C93" s="27">
        <v>270984</v>
      </c>
      <c r="F93" s="18"/>
      <c r="G93" s="14">
        <f t="shared" si="2"/>
        <v>270984</v>
      </c>
      <c r="M93" s="3"/>
    </row>
    <row r="94" spans="1:13" ht="18.45" customHeight="1">
      <c r="A94" s="1">
        <v>91</v>
      </c>
      <c r="B94" s="22" t="s">
        <v>5</v>
      </c>
      <c r="C94" s="27">
        <v>154961</v>
      </c>
      <c r="F94" s="18"/>
      <c r="G94" s="14">
        <f t="shared" si="2"/>
        <v>154961</v>
      </c>
      <c r="M94" s="3"/>
    </row>
    <row r="95" spans="1:13" ht="18.45" customHeight="1">
      <c r="A95" s="1">
        <v>92</v>
      </c>
      <c r="B95" s="22" t="s">
        <v>130</v>
      </c>
      <c r="C95" s="27">
        <v>110379</v>
      </c>
      <c r="F95" s="18"/>
      <c r="G95" s="14">
        <f t="shared" si="2"/>
        <v>110379</v>
      </c>
      <c r="M95" s="3"/>
    </row>
    <row r="96" spans="1:13" ht="18.45" customHeight="1">
      <c r="A96" s="1">
        <v>93</v>
      </c>
      <c r="B96" s="22" t="s">
        <v>4</v>
      </c>
      <c r="C96" s="27">
        <v>124146</v>
      </c>
      <c r="F96" s="18"/>
      <c r="G96" s="14">
        <f t="shared" si="2"/>
        <v>124146</v>
      </c>
      <c r="M96" s="3"/>
    </row>
    <row r="97" spans="1:14" ht="18.45" customHeight="1">
      <c r="A97" s="1">
        <v>94</v>
      </c>
      <c r="B97" s="22" t="s">
        <v>3</v>
      </c>
      <c r="C97" s="27">
        <v>78679</v>
      </c>
      <c r="F97" s="18"/>
      <c r="G97" s="14">
        <f t="shared" si="2"/>
        <v>78679</v>
      </c>
      <c r="M97" s="3"/>
    </row>
    <row r="98" spans="1:14" ht="18.45" customHeight="1">
      <c r="A98" s="1">
        <v>95</v>
      </c>
      <c r="B98" s="22" t="s">
        <v>2</v>
      </c>
      <c r="C98" s="27">
        <v>141223</v>
      </c>
      <c r="F98" s="18"/>
      <c r="G98" s="14">
        <f t="shared" si="2"/>
        <v>141223</v>
      </c>
      <c r="M98" s="3"/>
    </row>
    <row r="99" spans="1:14" ht="18.45" customHeight="1">
      <c r="A99" s="1">
        <v>96</v>
      </c>
      <c r="B99" s="22" t="s">
        <v>1</v>
      </c>
      <c r="C99" s="27">
        <v>317624</v>
      </c>
      <c r="F99" s="18"/>
      <c r="G99" s="14">
        <f t="shared" si="2"/>
        <v>317624</v>
      </c>
      <c r="M99" s="6"/>
    </row>
    <row r="100" spans="1:14" ht="18.45" customHeight="1">
      <c r="A100" s="1">
        <v>97</v>
      </c>
      <c r="B100" s="22" t="s">
        <v>0</v>
      </c>
      <c r="C100" s="27">
        <v>86462</v>
      </c>
      <c r="F100" s="18"/>
      <c r="G100" s="14">
        <f t="shared" si="2"/>
        <v>86462</v>
      </c>
      <c r="M100" s="3"/>
    </row>
    <row r="101" spans="1:14" ht="18.45" customHeight="1">
      <c r="A101" s="1">
        <v>98</v>
      </c>
      <c r="B101" s="22" t="s">
        <v>93</v>
      </c>
      <c r="C101" s="27">
        <v>287100</v>
      </c>
      <c r="F101" s="18"/>
      <c r="G101" s="14">
        <f t="shared" si="2"/>
        <v>287100</v>
      </c>
      <c r="M101" s="3"/>
    </row>
    <row r="102" spans="1:14" ht="18.45" customHeight="1">
      <c r="A102" s="1">
        <v>99</v>
      </c>
      <c r="B102" s="22" t="s">
        <v>94</v>
      </c>
      <c r="C102" s="27">
        <v>240944</v>
      </c>
      <c r="F102" s="18"/>
      <c r="G102" s="14">
        <f t="shared" si="2"/>
        <v>240944</v>
      </c>
      <c r="M102" s="5"/>
    </row>
    <row r="103" spans="1:14" ht="18.45" customHeight="1">
      <c r="A103" s="1">
        <v>100</v>
      </c>
      <c r="B103" s="22" t="s">
        <v>95</v>
      </c>
      <c r="C103" s="27">
        <v>208370</v>
      </c>
      <c r="F103" s="18"/>
      <c r="G103" s="14">
        <f t="shared" si="2"/>
        <v>208370</v>
      </c>
      <c r="M103" s="5"/>
    </row>
    <row r="104" spans="1:14" ht="18.45" customHeight="1">
      <c r="A104" s="1">
        <v>101</v>
      </c>
      <c r="B104" s="23" t="s">
        <v>96</v>
      </c>
      <c r="C104" s="28">
        <v>645095</v>
      </c>
      <c r="F104" s="18"/>
      <c r="G104" s="14">
        <f t="shared" si="2"/>
        <v>645095</v>
      </c>
      <c r="M104" s="3"/>
    </row>
    <row r="105" spans="1:14" ht="18.45" customHeight="1">
      <c r="A105" s="1">
        <v>102</v>
      </c>
      <c r="B105" s="22" t="s">
        <v>97</v>
      </c>
      <c r="C105" s="27">
        <v>486582</v>
      </c>
      <c r="F105" s="18"/>
      <c r="G105" s="14">
        <f t="shared" si="2"/>
        <v>486582</v>
      </c>
      <c r="M105" s="3"/>
    </row>
    <row r="106" spans="1:14" ht="18.45" customHeight="1">
      <c r="A106" s="1">
        <v>103</v>
      </c>
      <c r="B106" s="22" t="s">
        <v>98</v>
      </c>
      <c r="C106" s="27">
        <v>360451</v>
      </c>
      <c r="F106" s="18"/>
      <c r="G106" s="14">
        <f t="shared" si="2"/>
        <v>360451</v>
      </c>
      <c r="M106" s="3"/>
    </row>
    <row r="107" spans="1:14" ht="18.45" customHeight="1">
      <c r="A107" s="1">
        <v>104</v>
      </c>
      <c r="B107" s="22" t="s">
        <v>99</v>
      </c>
      <c r="C107" s="27">
        <v>331888</v>
      </c>
      <c r="F107" s="18"/>
      <c r="G107" s="14">
        <f t="shared" si="2"/>
        <v>331888</v>
      </c>
      <c r="M107" s="3"/>
    </row>
    <row r="108" spans="1:14" ht="18.45" customHeight="1">
      <c r="A108" s="1">
        <v>105</v>
      </c>
      <c r="B108" s="22" t="s">
        <v>100</v>
      </c>
      <c r="C108" s="27">
        <v>502272</v>
      </c>
      <c r="F108" s="18"/>
      <c r="G108" s="14">
        <f t="shared" si="2"/>
        <v>502272</v>
      </c>
      <c r="M108" s="3"/>
      <c r="N108" s="4"/>
    </row>
    <row r="109" spans="1:14" ht="18.45" customHeight="1">
      <c r="A109" s="1">
        <v>106</v>
      </c>
      <c r="B109" s="22" t="s">
        <v>101</v>
      </c>
      <c r="C109" s="27">
        <v>939679</v>
      </c>
      <c r="F109" s="18"/>
      <c r="G109" s="14">
        <f t="shared" si="2"/>
        <v>939679</v>
      </c>
      <c r="M109" s="3"/>
    </row>
    <row r="110" spans="1:14" ht="18.45" customHeight="1">
      <c r="A110" s="1">
        <v>107</v>
      </c>
      <c r="B110" s="22" t="s">
        <v>102</v>
      </c>
      <c r="C110" s="27">
        <v>389926</v>
      </c>
      <c r="F110" s="18"/>
      <c r="G110" s="14">
        <f t="shared" si="2"/>
        <v>389926</v>
      </c>
      <c r="M110" s="3"/>
      <c r="N110" s="4"/>
    </row>
    <row r="111" spans="1:14" ht="18.45" customHeight="1">
      <c r="A111" s="1">
        <v>108</v>
      </c>
      <c r="B111" s="22" t="s">
        <v>103</v>
      </c>
      <c r="C111" s="27">
        <v>582724</v>
      </c>
      <c r="F111" s="18"/>
      <c r="G111" s="14">
        <f t="shared" si="2"/>
        <v>582724</v>
      </c>
      <c r="M111" s="3"/>
      <c r="N111" s="4"/>
    </row>
    <row r="112" spans="1:14" ht="18.45" customHeight="1">
      <c r="A112" s="1">
        <v>109</v>
      </c>
      <c r="B112" s="22" t="s">
        <v>104</v>
      </c>
      <c r="C112" s="27">
        <v>404214</v>
      </c>
      <c r="F112" s="18"/>
      <c r="G112" s="14">
        <f t="shared" si="2"/>
        <v>404214</v>
      </c>
      <c r="M112" s="3"/>
    </row>
    <row r="113" spans="1:14" ht="18.45" customHeight="1">
      <c r="A113" s="1">
        <v>110</v>
      </c>
      <c r="B113" s="22" t="s">
        <v>105</v>
      </c>
      <c r="C113" s="27">
        <v>143180</v>
      </c>
      <c r="F113" s="18"/>
      <c r="G113" s="14">
        <f t="shared" si="2"/>
        <v>143180</v>
      </c>
      <c r="M113" s="3"/>
    </row>
    <row r="114" spans="1:14" ht="18.45" customHeight="1">
      <c r="A114" s="1">
        <v>111</v>
      </c>
      <c r="B114" s="22" t="s">
        <v>106</v>
      </c>
      <c r="C114" s="27">
        <v>383423</v>
      </c>
      <c r="F114" s="18"/>
      <c r="G114" s="14">
        <f t="shared" si="2"/>
        <v>383423</v>
      </c>
      <c r="M114" s="3"/>
      <c r="N114" s="4"/>
    </row>
    <row r="115" spans="1:14" ht="18.45" customHeight="1">
      <c r="A115" s="1">
        <v>112</v>
      </c>
      <c r="B115" s="22" t="s">
        <v>107</v>
      </c>
      <c r="C115" s="27">
        <v>82532</v>
      </c>
      <c r="F115" s="18"/>
      <c r="G115" s="14">
        <f t="shared" si="2"/>
        <v>82532</v>
      </c>
      <c r="M115" s="3"/>
      <c r="N115" s="4"/>
    </row>
    <row r="116" spans="1:14" ht="18.45" customHeight="1">
      <c r="A116" s="1">
        <v>113</v>
      </c>
      <c r="B116" s="22" t="s">
        <v>108</v>
      </c>
      <c r="C116" s="27">
        <v>402655</v>
      </c>
      <c r="F116" s="18"/>
      <c r="G116" s="14">
        <f t="shared" si="2"/>
        <v>402655</v>
      </c>
      <c r="M116" s="3"/>
      <c r="N116" s="4"/>
    </row>
    <row r="117" spans="1:14" ht="18.45" customHeight="1">
      <c r="A117" s="1">
        <v>114</v>
      </c>
      <c r="B117" s="22" t="s">
        <v>109</v>
      </c>
      <c r="C117" s="27">
        <v>197703</v>
      </c>
      <c r="F117" s="18"/>
      <c r="G117" s="14">
        <f t="shared" si="2"/>
        <v>197703</v>
      </c>
      <c r="M117" s="3"/>
      <c r="N117" s="4"/>
    </row>
    <row r="118" spans="1:14" ht="18.45" customHeight="1">
      <c r="A118" s="1">
        <v>115</v>
      </c>
      <c r="B118" s="22" t="s">
        <v>110</v>
      </c>
      <c r="C118" s="27">
        <v>570253</v>
      </c>
      <c r="F118" s="18"/>
      <c r="G118" s="14">
        <f t="shared" si="2"/>
        <v>570253</v>
      </c>
      <c r="M118" s="3"/>
      <c r="N118" s="15"/>
    </row>
    <row r="119" spans="1:14" ht="18.45" customHeight="1">
      <c r="A119" s="1">
        <v>116</v>
      </c>
      <c r="B119" s="22" t="s">
        <v>111</v>
      </c>
      <c r="C119" s="27">
        <v>377893</v>
      </c>
      <c r="F119" s="18"/>
      <c r="G119" s="14">
        <f t="shared" si="2"/>
        <v>377893</v>
      </c>
      <c r="M119" s="3"/>
    </row>
    <row r="120" spans="1:14" ht="18.45" customHeight="1">
      <c r="A120" s="1">
        <v>117</v>
      </c>
      <c r="B120" s="22" t="s">
        <v>112</v>
      </c>
      <c r="C120" s="27">
        <v>196734</v>
      </c>
      <c r="F120" s="18"/>
      <c r="G120" s="14">
        <f t="shared" si="2"/>
        <v>196734</v>
      </c>
      <c r="M120" s="3"/>
    </row>
    <row r="121" spans="1:14" ht="18.45" customHeight="1">
      <c r="A121" s="1">
        <v>118</v>
      </c>
      <c r="B121" s="22" t="s">
        <v>113</v>
      </c>
      <c r="C121" s="27">
        <v>97537</v>
      </c>
      <c r="F121" s="18"/>
      <c r="G121" s="14">
        <f t="shared" si="2"/>
        <v>97537</v>
      </c>
      <c r="M121" s="3"/>
    </row>
    <row r="122" spans="1:14" ht="18.45" customHeight="1">
      <c r="A122" s="1">
        <v>119</v>
      </c>
      <c r="B122" s="22" t="s">
        <v>114</v>
      </c>
      <c r="C122" s="27">
        <v>228838</v>
      </c>
      <c r="F122" s="18"/>
      <c r="G122" s="14">
        <f t="shared" si="2"/>
        <v>228838</v>
      </c>
    </row>
  </sheetData>
  <mergeCells count="1">
    <mergeCell ref="A1:L1"/>
  </mergeCells>
  <phoneticPr fontId="2" type="noConversion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121所學校開班經費new</vt:lpstr>
      <vt:lpstr>'121所學校開班經費new'!Print_Area</vt:lpstr>
      <vt:lpstr>'121所學校開班經費new'!Print_Titles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2019-07-19T06:12:03Z</cp:lastPrinted>
  <dcterms:created xsi:type="dcterms:W3CDTF">2017-08-10T03:02:27Z</dcterms:created>
  <dcterms:modified xsi:type="dcterms:W3CDTF">2019-08-05T07:01:59Z</dcterms:modified>
</cp:coreProperties>
</file>