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36" windowWidth="11868" windowHeight="6396"/>
  </bookViews>
  <sheets>
    <sheet name="結報表" sheetId="1" r:id="rId1"/>
    <sheet name="37476" sheetId="4" r:id="rId2"/>
  </sheets>
  <calcPr calcId="124519"/>
</workbook>
</file>

<file path=xl/calcChain.xml><?xml version="1.0" encoding="utf-8"?>
<calcChain xmlns="http://schemas.openxmlformats.org/spreadsheetml/2006/main">
  <c r="C22" i="1"/>
  <c r="B14" i="4" l="1"/>
  <c r="D9"/>
  <c r="D10" s="1"/>
  <c r="D11" s="1"/>
  <c r="D12" s="1"/>
  <c r="D13" s="1"/>
  <c r="C14"/>
  <c r="B22" i="1"/>
  <c r="D14" i="4" l="1"/>
  <c r="B16" s="1"/>
  <c r="D22" i="1"/>
  <c r="B23" s="1"/>
</calcChain>
</file>

<file path=xl/sharedStrings.xml><?xml version="1.0" encoding="utf-8"?>
<sst xmlns="http://schemas.openxmlformats.org/spreadsheetml/2006/main" count="59" uniqueCount="44">
  <si>
    <t>經費項目</t>
    <phoneticPr fontId="2" type="noConversion"/>
  </si>
  <si>
    <t>填表說明：</t>
    <phoneticPr fontId="2" type="noConversion"/>
  </si>
  <si>
    <t>注意事項：本表經查倘有填報不實或未填報者，追究相關人員責任。</t>
    <phoneticPr fontId="2" type="noConversion"/>
  </si>
  <si>
    <t>校長：</t>
    <phoneticPr fontId="2" type="noConversion"/>
  </si>
  <si>
    <t>1.本表請附本府核定函影本，以利逐案控管經費。</t>
    <phoneticPr fontId="2" type="noConversion"/>
  </si>
  <si>
    <t>2.本表「核定數」、「撥付數」及「實支數」請填寫該項目之總額。</t>
    <phoneticPr fontId="2" type="noConversion"/>
  </si>
  <si>
    <t>5.本表請由各校業務承辦單位填報後，再由會計人員會核。</t>
    <phoneticPr fontId="2" type="noConversion"/>
  </si>
  <si>
    <t>花蓮縣政府教育處補助(委辦)經費結報表</t>
    <phoneticPr fontId="2" type="noConversion"/>
  </si>
  <si>
    <t>實支數</t>
    <phoneticPr fontId="2" type="noConversion"/>
  </si>
  <si>
    <t>傳票號碼</t>
    <phoneticPr fontId="2" type="noConversion"/>
  </si>
  <si>
    <t>合計</t>
    <phoneticPr fontId="2" type="noConversion"/>
  </si>
  <si>
    <t>計畫結餘款</t>
    <phoneticPr fontId="2" type="noConversion"/>
  </si>
  <si>
    <r>
      <t>核定</t>
    </r>
    <r>
      <rPr>
        <sz val="12"/>
        <color indexed="10"/>
        <rFont val="標楷體"/>
        <family val="4"/>
        <charset val="136"/>
      </rPr>
      <t>（撥）</t>
    </r>
    <r>
      <rPr>
        <sz val="12"/>
        <color indexed="48"/>
        <rFont val="標楷體"/>
        <family val="4"/>
        <charset val="136"/>
      </rPr>
      <t>數</t>
    </r>
    <phoneticPr fontId="2" type="noConversion"/>
  </si>
  <si>
    <t>學校名稱：花蓮縣花蓮市忠孝國民小學</t>
    <phoneticPr fontId="2" type="noConversion"/>
  </si>
  <si>
    <t>3.本表一式4份，請於活動/計畫辦理結束後二十日內查填，函送2份到本府教育處
  辦理核銷，正本2份留學校備查（1份由學校承辦人存查、1份交學校會計單位存  
  查）。</t>
    <phoneticPr fontId="2" type="noConversion"/>
  </si>
  <si>
    <t>4.「結餘款繳回數」指教育處核撥款項尚有結餘應繳回，請依規定開立支票隨結報  
  表繳回，不得挪為他用。如有契約罰鍰亦請分別開立支票繳回。</t>
    <phoneticPr fontId="2" type="noConversion"/>
  </si>
  <si>
    <t>結餘款繳回數</t>
    <phoneticPr fontId="2" type="noConversion"/>
  </si>
  <si>
    <t>契約罰鍰</t>
    <phoneticPr fontId="2" type="noConversion"/>
  </si>
  <si>
    <t xml:space="preserve">承辦單位：         </t>
    <phoneticPr fontId="2" type="noConversion"/>
  </si>
  <si>
    <t xml:space="preserve">  會計單位：</t>
    <phoneticPr fontId="2" type="noConversion"/>
  </si>
  <si>
    <t>18小時研習餐費場地費雜支</t>
    <phoneticPr fontId="2" type="noConversion"/>
  </si>
  <si>
    <t>I00419</t>
    <phoneticPr fontId="2" type="noConversion"/>
  </si>
  <si>
    <t>18小時研習講義印刷</t>
    <phoneticPr fontId="2" type="noConversion"/>
  </si>
  <si>
    <t>I00427</t>
    <phoneticPr fontId="2" type="noConversion"/>
  </si>
  <si>
    <t>18小時研習成果冊及證書印刷</t>
    <phoneticPr fontId="2" type="noConversion"/>
  </si>
  <si>
    <t>I00491</t>
    <phoneticPr fontId="2" type="noConversion"/>
  </si>
  <si>
    <t>收18小時研習CG4074轉入補助經費</t>
    <phoneticPr fontId="2" type="noConversion"/>
  </si>
  <si>
    <t>J00018</t>
    <phoneticPr fontId="2" type="noConversion"/>
  </si>
  <si>
    <t>18小時研習證書郵資</t>
    <phoneticPr fontId="2" type="noConversion"/>
  </si>
  <si>
    <t>計畫(活動)名稱：花蓮縣104年度辦理補救教學現職與非現職教師18小時師資研習計畫
進國民中小學教學品質計畫</t>
    <phoneticPr fontId="2" type="noConversion"/>
  </si>
  <si>
    <t>計畫期程：104.10.24--10.25</t>
    <phoneticPr fontId="2" type="noConversion"/>
  </si>
  <si>
    <t>計畫完成日期：104.10.25</t>
    <phoneticPr fontId="2" type="noConversion"/>
  </si>
  <si>
    <t>教育處核定函日期文號：104.10.19 府教課字第1040204071號</t>
    <phoneticPr fontId="2" type="noConversion"/>
  </si>
  <si>
    <t>1.本表請附本府核定函影本，以利逐案控管經費。</t>
    <phoneticPr fontId="2" type="noConversion"/>
  </si>
  <si>
    <t xml:space="preserve">  注意事項：本表經查倘有填報不實或未填報者，追究相關人員責任。</t>
    <phoneticPr fontId="2" type="noConversion"/>
  </si>
  <si>
    <t>3.本表一式4份，請於活動/計畫辦理結束後二十日內查填，函送2份到本府教育處
  辦理核銷，正本2份留學校備查（1份由學校承辦人存查、1份交學校會計單位存查）。</t>
    <phoneticPr fontId="2" type="noConversion"/>
  </si>
  <si>
    <t xml:space="preserve"> 校長：</t>
    <phoneticPr fontId="2" type="noConversion"/>
  </si>
  <si>
    <t xml:space="preserve">        </t>
    <phoneticPr fontId="2" type="noConversion"/>
  </si>
  <si>
    <t>會計單位：</t>
    <phoneticPr fontId="2" type="noConversion"/>
  </si>
  <si>
    <t>學校名稱：花蓮縣xx國民中小學</t>
    <phoneticPr fontId="2" type="noConversion"/>
  </si>
  <si>
    <t>計畫(活動)名稱：107學年度辦理補救教學實施計畫-開班經費</t>
    <phoneticPr fontId="2" type="noConversion"/>
  </si>
  <si>
    <t>教育處核定函日期文號：107年8月2日府教課字第1070149047號函</t>
    <phoneticPr fontId="2" type="noConversion"/>
  </si>
  <si>
    <t>計畫期程：107.7.1--108.6.30</t>
    <phoneticPr fontId="2" type="noConversion"/>
  </si>
  <si>
    <t>計畫完成日期：108.6.30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</si>
</sst>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3"/>
      <name val="標楷體"/>
      <family val="4"/>
      <charset val="136"/>
    </font>
    <font>
      <sz val="12"/>
      <color indexed="48"/>
      <name val="標楷體"/>
      <family val="4"/>
      <charset val="136"/>
    </font>
    <font>
      <sz val="12"/>
      <color indexed="48"/>
      <name val="新細明體"/>
      <family val="1"/>
      <charset val="136"/>
    </font>
    <font>
      <sz val="16"/>
      <color indexed="48"/>
      <name val="標楷體"/>
      <family val="4"/>
      <charset val="136"/>
    </font>
    <font>
      <sz val="18"/>
      <color indexed="48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1" fontId="3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vertical="center" wrapText="1"/>
    </xf>
    <xf numFmtId="41" fontId="3" fillId="0" borderId="1" xfId="0" applyNumberFormat="1" applyFont="1" applyBorder="1" applyAlignment="1">
      <alignment vertical="center" wrapText="1"/>
    </xf>
    <xf numFmtId="176" fontId="3" fillId="0" borderId="4" xfId="1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0</xdr:row>
      <xdr:rowOff>133350</xdr:rowOff>
    </xdr:from>
    <xdr:to>
      <xdr:col>0</xdr:col>
      <xdr:colOff>865071</xdr:colOff>
      <xdr:row>0</xdr:row>
      <xdr:rowOff>474478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535" y="133350"/>
          <a:ext cx="775536" cy="3411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abSelected="1" workbookViewId="0">
      <selection activeCell="C26" sqref="C26"/>
    </sheetView>
  </sheetViews>
  <sheetFormatPr defaultColWidth="9" defaultRowHeight="16.2"/>
  <cols>
    <col min="1" max="1" width="18" style="20" customWidth="1"/>
    <col min="2" max="2" width="15" style="20" customWidth="1"/>
    <col min="3" max="3" width="17" style="20" customWidth="1"/>
    <col min="4" max="4" width="16.6640625" style="20" customWidth="1"/>
    <col min="5" max="5" width="31.88671875" style="20" customWidth="1"/>
    <col min="6" max="16384" width="9" style="20"/>
  </cols>
  <sheetData>
    <row r="1" spans="1:5" ht="27.75" customHeight="1">
      <c r="A1" s="40" t="s">
        <v>7</v>
      </c>
      <c r="B1" s="40"/>
      <c r="C1" s="40"/>
      <c r="D1" s="40"/>
      <c r="E1" s="40"/>
    </row>
    <row r="2" spans="1:5" ht="23.25" customHeight="1">
      <c r="A2" s="41" t="s">
        <v>39</v>
      </c>
      <c r="B2" s="41"/>
      <c r="C2" s="41"/>
      <c r="D2" s="41"/>
      <c r="E2" s="41"/>
    </row>
    <row r="3" spans="1:5" ht="27" customHeight="1">
      <c r="A3" s="41" t="s">
        <v>40</v>
      </c>
      <c r="B3" s="41"/>
      <c r="C3" s="41"/>
      <c r="D3" s="41"/>
      <c r="E3" s="41"/>
    </row>
    <row r="4" spans="1:5" ht="21.9" customHeight="1">
      <c r="A4" s="41" t="s">
        <v>41</v>
      </c>
      <c r="B4" s="41"/>
      <c r="C4" s="41"/>
      <c r="D4" s="41"/>
      <c r="E4" s="41"/>
    </row>
    <row r="5" spans="1:5" ht="21.9" customHeight="1">
      <c r="A5" s="41" t="s">
        <v>42</v>
      </c>
      <c r="B5" s="41"/>
      <c r="C5" s="41"/>
    </row>
    <row r="6" spans="1:5" ht="21.9" customHeight="1">
      <c r="A6" s="42" t="s">
        <v>43</v>
      </c>
      <c r="B6" s="42"/>
    </row>
    <row r="7" spans="1:5" ht="21.9" customHeight="1">
      <c r="A7" s="21" t="s">
        <v>0</v>
      </c>
      <c r="B7" s="22" t="s">
        <v>12</v>
      </c>
      <c r="C7" s="23" t="s">
        <v>8</v>
      </c>
      <c r="D7" s="23" t="s">
        <v>11</v>
      </c>
      <c r="E7" s="21" t="s">
        <v>9</v>
      </c>
    </row>
    <row r="8" spans="1:5" ht="20.399999999999999" customHeight="1">
      <c r="A8" s="19"/>
      <c r="B8" s="24"/>
      <c r="C8" s="24"/>
      <c r="D8" s="25"/>
      <c r="E8" s="27"/>
    </row>
    <row r="9" spans="1:5" ht="20.399999999999999" customHeight="1">
      <c r="A9" s="19"/>
      <c r="B9" s="24"/>
      <c r="C9" s="24"/>
      <c r="D9" s="25"/>
      <c r="E9" s="21"/>
    </row>
    <row r="10" spans="1:5" ht="20.399999999999999" customHeight="1">
      <c r="A10" s="19"/>
      <c r="B10" s="24"/>
      <c r="C10" s="24"/>
      <c r="D10" s="25"/>
      <c r="E10" s="21"/>
    </row>
    <row r="11" spans="1:5" ht="20.399999999999999" customHeight="1">
      <c r="A11" s="19"/>
      <c r="B11" s="24"/>
      <c r="C11" s="24"/>
      <c r="D11" s="25"/>
      <c r="E11" s="21"/>
    </row>
    <row r="12" spans="1:5" ht="20.399999999999999" customHeight="1">
      <c r="A12" s="19"/>
      <c r="B12" s="26"/>
      <c r="C12" s="24"/>
      <c r="D12" s="25"/>
      <c r="E12" s="36"/>
    </row>
    <row r="13" spans="1:5" ht="20.399999999999999" customHeight="1">
      <c r="A13" s="19"/>
      <c r="B13" s="24"/>
      <c r="C13" s="24"/>
      <c r="D13" s="25"/>
      <c r="E13" s="36"/>
    </row>
    <row r="14" spans="1:5" ht="20.399999999999999" customHeight="1">
      <c r="A14" s="19"/>
      <c r="B14" s="24"/>
      <c r="C14" s="24"/>
      <c r="D14" s="25"/>
      <c r="E14" s="36"/>
    </row>
    <row r="15" spans="1:5" ht="20.399999999999999" customHeight="1">
      <c r="A15" s="19"/>
      <c r="B15" s="24"/>
      <c r="C15" s="24"/>
      <c r="D15" s="25"/>
      <c r="E15" s="36"/>
    </row>
    <row r="16" spans="1:5" ht="20.399999999999999" customHeight="1">
      <c r="A16" s="19"/>
      <c r="B16" s="24"/>
      <c r="C16" s="24"/>
      <c r="D16" s="37"/>
      <c r="E16" s="36"/>
    </row>
    <row r="17" spans="1:5" ht="20.399999999999999" customHeight="1">
      <c r="A17" s="19"/>
      <c r="B17" s="24"/>
      <c r="C17" s="24"/>
      <c r="D17" s="37"/>
      <c r="E17" s="36"/>
    </row>
    <row r="18" spans="1:5" ht="20.399999999999999" customHeight="1">
      <c r="B18" s="24"/>
      <c r="C18" s="24"/>
      <c r="D18" s="25"/>
      <c r="E18" s="36"/>
    </row>
    <row r="19" spans="1:5" ht="20.399999999999999" customHeight="1">
      <c r="A19" s="19"/>
      <c r="B19" s="24"/>
      <c r="C19" s="24"/>
      <c r="D19" s="25"/>
      <c r="E19" s="36"/>
    </row>
    <row r="20" spans="1:5" ht="20.399999999999999" customHeight="1">
      <c r="A20" s="19"/>
      <c r="B20" s="27"/>
      <c r="C20" s="24"/>
      <c r="D20" s="25"/>
      <c r="E20" s="36"/>
    </row>
    <row r="21" spans="1:5" ht="20.399999999999999" customHeight="1">
      <c r="A21" s="19"/>
      <c r="B21" s="27"/>
      <c r="C21" s="24"/>
      <c r="D21" s="25"/>
      <c r="E21" s="36"/>
    </row>
    <row r="22" spans="1:5" ht="21.9" customHeight="1">
      <c r="A22" s="27" t="s">
        <v>10</v>
      </c>
      <c r="B22" s="28">
        <f>SUM(B8:B21)</f>
        <v>0</v>
      </c>
      <c r="C22" s="28">
        <f>SUM(C8:C21)</f>
        <v>0</v>
      </c>
      <c r="D22" s="25">
        <f>B22-C22</f>
        <v>0</v>
      </c>
      <c r="E22" s="27"/>
    </row>
    <row r="23" spans="1:5" ht="21.9" customHeight="1">
      <c r="A23" s="30" t="s">
        <v>16</v>
      </c>
      <c r="B23" s="31">
        <f>SUM(D22)</f>
        <v>0</v>
      </c>
    </row>
    <row r="24" spans="1:5" ht="20.399999999999999" customHeight="1">
      <c r="A24" s="32" t="s">
        <v>17</v>
      </c>
      <c r="B24" s="31">
        <v>0</v>
      </c>
    </row>
    <row r="25" spans="1:5" ht="17.399999999999999">
      <c r="A25" s="33" t="s">
        <v>18</v>
      </c>
      <c r="B25" s="29"/>
      <c r="C25" s="33" t="s">
        <v>38</v>
      </c>
      <c r="D25" s="34" t="s">
        <v>37</v>
      </c>
      <c r="E25" s="35" t="s">
        <v>36</v>
      </c>
    </row>
    <row r="26" spans="1:5" ht="37.5" customHeight="1">
      <c r="A26" s="33"/>
      <c r="B26" s="29"/>
      <c r="D26" s="34"/>
    </row>
    <row r="27" spans="1:5" ht="17.399999999999999">
      <c r="A27" s="34" t="s">
        <v>1</v>
      </c>
      <c r="B27" s="34"/>
      <c r="C27" s="34"/>
      <c r="D27" s="34"/>
      <c r="E27" s="34"/>
    </row>
    <row r="28" spans="1:5" ht="21.75" customHeight="1">
      <c r="A28" s="38" t="s">
        <v>33</v>
      </c>
      <c r="B28" s="38"/>
      <c r="C28" s="38"/>
      <c r="D28" s="38"/>
      <c r="E28" s="38"/>
    </row>
    <row r="29" spans="1:5" ht="20.25" customHeight="1">
      <c r="A29" s="38" t="s">
        <v>5</v>
      </c>
      <c r="B29" s="38"/>
      <c r="C29" s="38"/>
      <c r="D29" s="38"/>
      <c r="E29" s="38"/>
    </row>
    <row r="30" spans="1:5" ht="38.25" customHeight="1">
      <c r="A30" s="38" t="s">
        <v>35</v>
      </c>
      <c r="B30" s="38"/>
      <c r="C30" s="38"/>
      <c r="D30" s="38"/>
      <c r="E30" s="38"/>
    </row>
    <row r="31" spans="1:5" ht="34.5" customHeight="1">
      <c r="A31" s="38" t="s">
        <v>15</v>
      </c>
      <c r="B31" s="38"/>
      <c r="C31" s="38"/>
      <c r="D31" s="38"/>
      <c r="E31" s="38"/>
    </row>
    <row r="32" spans="1:5" ht="18" customHeight="1">
      <c r="A32" s="38" t="s">
        <v>6</v>
      </c>
      <c r="B32" s="38"/>
      <c r="C32" s="38"/>
      <c r="D32" s="38"/>
      <c r="E32" s="38"/>
    </row>
    <row r="33" spans="1:5" ht="19.5" customHeight="1">
      <c r="A33" s="39" t="s">
        <v>34</v>
      </c>
      <c r="B33" s="39"/>
      <c r="C33" s="39"/>
      <c r="D33" s="39"/>
      <c r="E33" s="39"/>
    </row>
  </sheetData>
  <mergeCells count="12">
    <mergeCell ref="A30:E30"/>
    <mergeCell ref="A31:E31"/>
    <mergeCell ref="A32:E32"/>
    <mergeCell ref="A33:E33"/>
    <mergeCell ref="A1:E1"/>
    <mergeCell ref="A2:E2"/>
    <mergeCell ref="A3:E3"/>
    <mergeCell ref="A4:E4"/>
    <mergeCell ref="A28:E28"/>
    <mergeCell ref="A29:E29"/>
    <mergeCell ref="A5:C5"/>
    <mergeCell ref="A6:B6"/>
  </mergeCells>
  <phoneticPr fontId="2" type="noConversion"/>
  <printOptions horizontalCentered="1"/>
  <pageMargins left="0.25" right="0.25" top="0.75" bottom="0.75" header="0.3" footer="0.3"/>
  <pageSetup paperSize="9" fitToHeight="0" orientation="portrait" copies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topLeftCell="A2" workbookViewId="0">
      <selection activeCell="B6" sqref="B6"/>
    </sheetView>
  </sheetViews>
  <sheetFormatPr defaultColWidth="9" defaultRowHeight="16.2"/>
  <cols>
    <col min="1" max="1" width="32.44140625" style="1" customWidth="1"/>
    <col min="2" max="2" width="15" style="1" customWidth="1"/>
    <col min="3" max="3" width="17" style="1" customWidth="1"/>
    <col min="4" max="4" width="16.6640625" style="1" customWidth="1"/>
    <col min="5" max="5" width="16.21875" style="1" customWidth="1"/>
    <col min="6" max="16384" width="9" style="1"/>
  </cols>
  <sheetData>
    <row r="1" spans="1:5" ht="40.950000000000003" customHeight="1">
      <c r="A1" s="44" t="s">
        <v>7</v>
      </c>
      <c r="B1" s="45"/>
      <c r="C1" s="45"/>
      <c r="D1" s="45"/>
      <c r="E1" s="45"/>
    </row>
    <row r="2" spans="1:5" ht="23.25" customHeight="1">
      <c r="A2" s="10" t="s">
        <v>13</v>
      </c>
      <c r="B2" s="5"/>
      <c r="C2" s="5"/>
      <c r="D2" s="5"/>
      <c r="E2" s="5"/>
    </row>
    <row r="3" spans="1:5" ht="18.75" customHeight="1">
      <c r="A3" s="46" t="s">
        <v>29</v>
      </c>
      <c r="B3" s="47"/>
      <c r="C3" s="47"/>
      <c r="D3" s="47"/>
      <c r="E3" s="47"/>
    </row>
    <row r="4" spans="1:5" ht="21.9" customHeight="1">
      <c r="A4" s="10" t="s">
        <v>32</v>
      </c>
    </row>
    <row r="5" spans="1:5" ht="21.9" customHeight="1">
      <c r="A5" s="10" t="s">
        <v>30</v>
      </c>
    </row>
    <row r="6" spans="1:5" ht="21.9" customHeight="1">
      <c r="A6" s="10" t="s">
        <v>31</v>
      </c>
    </row>
    <row r="7" spans="1:5" ht="21.9" customHeight="1">
      <c r="A7" s="48" t="s">
        <v>0</v>
      </c>
      <c r="B7" s="49" t="s">
        <v>12</v>
      </c>
      <c r="C7" s="51" t="s">
        <v>8</v>
      </c>
      <c r="D7" s="51" t="s">
        <v>11</v>
      </c>
      <c r="E7" s="53" t="s">
        <v>9</v>
      </c>
    </row>
    <row r="8" spans="1:5" ht="15" customHeight="1">
      <c r="A8" s="48"/>
      <c r="B8" s="50"/>
      <c r="C8" s="52"/>
      <c r="D8" s="52"/>
      <c r="E8" s="54"/>
    </row>
    <row r="9" spans="1:5" ht="21.9" customHeight="1">
      <c r="A9" s="16" t="s">
        <v>26</v>
      </c>
      <c r="B9" s="18">
        <v>37476</v>
      </c>
      <c r="C9" s="12">
        <v>0</v>
      </c>
      <c r="D9" s="3">
        <f>B9</f>
        <v>37476</v>
      </c>
      <c r="E9" s="15" t="s">
        <v>27</v>
      </c>
    </row>
    <row r="10" spans="1:5" ht="21.9" customHeight="1">
      <c r="A10" s="16" t="s">
        <v>20</v>
      </c>
      <c r="B10" s="2"/>
      <c r="C10" s="12">
        <v>8790</v>
      </c>
      <c r="D10" s="3">
        <f>D9-C10</f>
        <v>28686</v>
      </c>
      <c r="E10" s="15" t="s">
        <v>21</v>
      </c>
    </row>
    <row r="11" spans="1:5" ht="21.9" customHeight="1">
      <c r="A11" s="16" t="s">
        <v>22</v>
      </c>
      <c r="B11" s="2"/>
      <c r="C11" s="12">
        <v>22500</v>
      </c>
      <c r="D11" s="3">
        <f t="shared" ref="D11:D13" si="0">D10-C11</f>
        <v>6186</v>
      </c>
      <c r="E11" s="15" t="s">
        <v>23</v>
      </c>
    </row>
    <row r="12" spans="1:5" ht="21.6" customHeight="1">
      <c r="A12" s="17" t="s">
        <v>24</v>
      </c>
      <c r="B12" s="2"/>
      <c r="C12" s="12">
        <v>4981</v>
      </c>
      <c r="D12" s="3">
        <f t="shared" si="0"/>
        <v>1205</v>
      </c>
      <c r="E12" s="15" t="s">
        <v>25</v>
      </c>
    </row>
    <row r="13" spans="1:5" ht="31.95" customHeight="1">
      <c r="A13" s="17" t="s">
        <v>28</v>
      </c>
      <c r="B13" s="2"/>
      <c r="C13" s="12">
        <v>1205</v>
      </c>
      <c r="D13" s="3">
        <f t="shared" si="0"/>
        <v>0</v>
      </c>
      <c r="E13" s="15" t="s">
        <v>25</v>
      </c>
    </row>
    <row r="14" spans="1:5" ht="21.9" customHeight="1">
      <c r="A14" s="2" t="s">
        <v>10</v>
      </c>
      <c r="B14" s="13">
        <f>SUM(B9:B13)</f>
        <v>37476</v>
      </c>
      <c r="C14" s="13">
        <f>SUM(C10:C13)</f>
        <v>37476</v>
      </c>
      <c r="D14" s="3">
        <f>B14-C14</f>
        <v>0</v>
      </c>
      <c r="E14" s="2"/>
    </row>
    <row r="15" spans="1:5" ht="21.9" customHeight="1">
      <c r="D15" s="4"/>
      <c r="E15" s="4"/>
    </row>
    <row r="16" spans="1:5" ht="21.9" customHeight="1">
      <c r="A16" s="8" t="s">
        <v>16</v>
      </c>
      <c r="B16" s="9">
        <f>SUM(D14)</f>
        <v>0</v>
      </c>
    </row>
    <row r="17" spans="1:5" ht="20.399999999999999" customHeight="1">
      <c r="A17" s="11" t="s">
        <v>17</v>
      </c>
      <c r="B17" s="9">
        <v>0</v>
      </c>
    </row>
    <row r="18" spans="1:5" ht="18" customHeight="1">
      <c r="A18" s="11"/>
      <c r="B18" s="14"/>
    </row>
    <row r="19" spans="1:5" ht="17.399999999999999">
      <c r="A19" s="6" t="s">
        <v>18</v>
      </c>
      <c r="B19" s="4" t="s">
        <v>19</v>
      </c>
      <c r="D19" s="7" t="s">
        <v>3</v>
      </c>
    </row>
    <row r="20" spans="1:5" ht="17.399999999999999">
      <c r="A20" s="6"/>
      <c r="B20" s="4"/>
      <c r="D20" s="7"/>
    </row>
    <row r="21" spans="1:5" ht="17.399999999999999">
      <c r="A21" s="7" t="s">
        <v>1</v>
      </c>
      <c r="B21" s="7"/>
      <c r="C21" s="7"/>
      <c r="D21" s="7"/>
      <c r="E21" s="7"/>
    </row>
    <row r="22" spans="1:5" ht="17.399999999999999">
      <c r="A22" s="7" t="s">
        <v>4</v>
      </c>
      <c r="B22" s="7"/>
      <c r="C22" s="7"/>
      <c r="D22" s="7"/>
      <c r="E22" s="7"/>
    </row>
    <row r="23" spans="1:5" ht="17.399999999999999">
      <c r="A23" s="7" t="s">
        <v>5</v>
      </c>
      <c r="B23" s="7"/>
      <c r="C23" s="7"/>
      <c r="D23" s="7"/>
      <c r="E23" s="7"/>
    </row>
    <row r="24" spans="1:5" ht="57.6" customHeight="1">
      <c r="A24" s="38" t="s">
        <v>14</v>
      </c>
      <c r="B24" s="43"/>
      <c r="C24" s="43"/>
      <c r="D24" s="43"/>
      <c r="E24" s="43"/>
    </row>
    <row r="25" spans="1:5" ht="37.200000000000003" customHeight="1">
      <c r="A25" s="38" t="s">
        <v>15</v>
      </c>
      <c r="B25" s="43"/>
      <c r="C25" s="43"/>
      <c r="D25" s="43"/>
      <c r="E25" s="43"/>
    </row>
    <row r="26" spans="1:5" ht="19.95" customHeight="1">
      <c r="A26" s="7" t="s">
        <v>6</v>
      </c>
      <c r="B26" s="7"/>
      <c r="C26" s="7"/>
      <c r="D26" s="7"/>
      <c r="E26" s="7"/>
    </row>
    <row r="27" spans="1:5" ht="21.6" customHeight="1">
      <c r="A27" s="7" t="s">
        <v>2</v>
      </c>
      <c r="B27" s="7"/>
      <c r="C27" s="7"/>
    </row>
  </sheetData>
  <mergeCells count="9">
    <mergeCell ref="A24:E24"/>
    <mergeCell ref="A25:E25"/>
    <mergeCell ref="A1:E1"/>
    <mergeCell ref="A3:E3"/>
    <mergeCell ref="A7:A8"/>
    <mergeCell ref="B7:B8"/>
    <mergeCell ref="C7:C8"/>
    <mergeCell ref="D7:D8"/>
    <mergeCell ref="E7:E8"/>
  </mergeCells>
  <phoneticPr fontId="2" type="noConversion"/>
  <printOptions horizontalCentered="1"/>
  <pageMargins left="0.25" right="0.25" top="0.75" bottom="0.75" header="0.3" footer="0.3"/>
  <pageSetup paperSize="9" orientation="portrait" copies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結報表</vt:lpstr>
      <vt:lpstr>37476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2018-09-12T00:59:32Z</cp:lastPrinted>
  <dcterms:created xsi:type="dcterms:W3CDTF">2004-08-06T00:47:16Z</dcterms:created>
  <dcterms:modified xsi:type="dcterms:W3CDTF">2019-08-02T06:29:39Z</dcterms:modified>
</cp:coreProperties>
</file>