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9440" windowHeight="12555" activeTab="1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I5" i="2" l="1"/>
  <c r="I8" i="2"/>
  <c r="I7" i="2"/>
  <c r="I6" i="2"/>
  <c r="H6" i="1" l="1"/>
  <c r="I9" i="2" l="1"/>
  <c r="H7" i="1"/>
  <c r="H5" i="1"/>
  <c r="H9" i="1" l="1"/>
</calcChain>
</file>

<file path=xl/sharedStrings.xml><?xml version="1.0" encoding="utf-8"?>
<sst xmlns="http://schemas.openxmlformats.org/spreadsheetml/2006/main" count="47" uniqueCount="34">
  <si>
    <t>學校名稱</t>
  </si>
  <si>
    <t>外師姓名</t>
  </si>
  <si>
    <t>項目</t>
  </si>
  <si>
    <t>合計</t>
  </si>
  <si>
    <t>月薪</t>
  </si>
  <si>
    <t>房租津貼</t>
  </si>
  <si>
    <t>健保費</t>
  </si>
  <si>
    <t>勞保費</t>
  </si>
  <si>
    <t>鳳林國中</t>
  </si>
  <si>
    <t>總計</t>
  </si>
  <si>
    <t>實際支用</t>
    <phoneticPr fontId="5" type="noConversion"/>
  </si>
  <si>
    <t>剩餘款</t>
    <phoneticPr fontId="5" type="noConversion"/>
  </si>
  <si>
    <t>主計簽收</t>
    <phoneticPr fontId="5" type="noConversion"/>
  </si>
  <si>
    <t>鑄強國小</t>
    <phoneticPr fontId="5" type="noConversion"/>
  </si>
  <si>
    <t>請購單號</t>
    <phoneticPr fontId="5" type="noConversion"/>
  </si>
  <si>
    <t>美崙國中</t>
    <phoneticPr fontId="5" type="noConversion"/>
  </si>
  <si>
    <t>宜昌國中</t>
    <phoneticPr fontId="5" type="noConversion"/>
  </si>
  <si>
    <t>Herman David Neil</t>
    <phoneticPr fontId="5" type="noConversion"/>
  </si>
  <si>
    <t>Dylan Taylor</t>
    <phoneticPr fontId="5" type="noConversion"/>
  </si>
  <si>
    <t>Patrick Jose Scott Graham</t>
    <phoneticPr fontId="5" type="noConversion"/>
  </si>
  <si>
    <t>106學年度外籍英語教師(106年8-12月)薪資一覽表</t>
    <phoneticPr fontId="5" type="noConversion"/>
  </si>
  <si>
    <t>（聘期：106年8月14日至107年7月14日）</t>
    <phoneticPr fontId="5" type="noConversion"/>
  </si>
  <si>
    <t>勞保(退)費</t>
    <phoneticPr fontId="5" type="noConversion"/>
  </si>
  <si>
    <t>新聘</t>
    <phoneticPr fontId="5" type="noConversion"/>
  </si>
  <si>
    <t>續聘</t>
    <phoneticPr fontId="5" type="noConversion"/>
  </si>
  <si>
    <t>備註</t>
    <phoneticPr fontId="5" type="noConversion"/>
  </si>
  <si>
    <t xml:space="preserve"> David Neil Herman</t>
    <phoneticPr fontId="5" type="noConversion"/>
  </si>
  <si>
    <t>鑄強國小</t>
  </si>
  <si>
    <t>Kelly Luing</t>
  </si>
  <si>
    <t>新聘</t>
  </si>
  <si>
    <t>106學年度外籍英語教師(107年1-7月)薪資一覽表</t>
    <phoneticPr fontId="5" type="noConversion"/>
  </si>
  <si>
    <t>考核獎金</t>
    <phoneticPr fontId="5" type="noConversion"/>
  </si>
  <si>
    <t>8-12月    不足款</t>
    <phoneticPr fontId="5" type="noConversion"/>
  </si>
  <si>
    <t>新聘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</si>
</sst>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新細明體"/>
      <family val="2"/>
      <charset val="136"/>
      <scheme val="minor"/>
    </font>
    <font>
      <b/>
      <sz val="10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theme="1"/>
      <name val="Calibri"/>
      <family val="2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sz val="18"/>
      <color theme="1"/>
      <name val="微軟正黑體"/>
      <family val="2"/>
      <charset val="136"/>
    </font>
    <font>
      <sz val="10"/>
      <color theme="1"/>
      <name val="細明體"/>
      <family val="3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130" zoomScaleNormal="130" workbookViewId="0">
      <selection sqref="A1:K9"/>
    </sheetView>
  </sheetViews>
  <sheetFormatPr defaultRowHeight="16.5" x14ac:dyDescent="0.25"/>
  <cols>
    <col min="3" max="3" width="16.875" customWidth="1"/>
    <col min="4" max="7" width="9.625" customWidth="1"/>
    <col min="8" max="11" width="10.625" customWidth="1"/>
  </cols>
  <sheetData>
    <row r="1" spans="1:11" ht="24" x14ac:dyDescent="0.25">
      <c r="A1" s="19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25">
      <c r="A2" s="20" t="s">
        <v>21</v>
      </c>
      <c r="B2" s="20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5">
      <c r="A3" s="18" t="s">
        <v>14</v>
      </c>
      <c r="B3" s="18" t="s">
        <v>0</v>
      </c>
      <c r="C3" s="18" t="s">
        <v>1</v>
      </c>
      <c r="D3" s="18" t="s">
        <v>2</v>
      </c>
      <c r="E3" s="18"/>
      <c r="F3" s="18"/>
      <c r="G3" s="18"/>
      <c r="H3" s="18" t="s">
        <v>3</v>
      </c>
      <c r="I3" s="18" t="s">
        <v>10</v>
      </c>
      <c r="J3" s="18" t="s">
        <v>11</v>
      </c>
      <c r="K3" s="18" t="s">
        <v>12</v>
      </c>
    </row>
    <row r="4" spans="1:11" x14ac:dyDescent="0.25">
      <c r="A4" s="18"/>
      <c r="B4" s="18"/>
      <c r="C4" s="18"/>
      <c r="D4" s="1" t="s">
        <v>4</v>
      </c>
      <c r="E4" s="1" t="s">
        <v>5</v>
      </c>
      <c r="F4" s="1" t="s">
        <v>6</v>
      </c>
      <c r="G4" s="1" t="s">
        <v>7</v>
      </c>
      <c r="H4" s="18"/>
      <c r="I4" s="22"/>
      <c r="J4" s="22"/>
      <c r="K4" s="22"/>
    </row>
    <row r="5" spans="1:11" ht="30" customHeight="1" x14ac:dyDescent="0.25">
      <c r="A5" s="2"/>
      <c r="B5" s="2" t="s">
        <v>15</v>
      </c>
      <c r="C5" s="5" t="s">
        <v>17</v>
      </c>
      <c r="D5" s="4">
        <v>325187</v>
      </c>
      <c r="E5" s="4">
        <v>22742</v>
      </c>
      <c r="F5" s="4">
        <v>16490</v>
      </c>
      <c r="G5" s="4">
        <v>15550</v>
      </c>
      <c r="H5" s="4">
        <f>SUM(D5:G5)</f>
        <v>379969</v>
      </c>
      <c r="I5" s="4"/>
      <c r="J5" s="4"/>
      <c r="K5" s="4"/>
    </row>
    <row r="6" spans="1:11" ht="30" customHeight="1" x14ac:dyDescent="0.25">
      <c r="A6" s="2"/>
      <c r="B6" s="2" t="s">
        <v>16</v>
      </c>
      <c r="C6" s="3" t="s">
        <v>18</v>
      </c>
      <c r="D6" s="4">
        <v>325524</v>
      </c>
      <c r="E6" s="4">
        <v>45807</v>
      </c>
      <c r="F6" s="4">
        <v>19005</v>
      </c>
      <c r="G6" s="4">
        <v>42280</v>
      </c>
      <c r="H6" s="4">
        <f>SUM(D6:G6)</f>
        <v>432616</v>
      </c>
      <c r="I6" s="4"/>
      <c r="J6" s="4"/>
      <c r="K6" s="4"/>
    </row>
    <row r="7" spans="1:11" ht="30" customHeight="1" x14ac:dyDescent="0.25">
      <c r="A7" s="2"/>
      <c r="B7" s="2" t="s">
        <v>8</v>
      </c>
      <c r="C7" s="3" t="s">
        <v>19</v>
      </c>
      <c r="D7" s="4">
        <v>306445</v>
      </c>
      <c r="E7" s="4">
        <v>22903</v>
      </c>
      <c r="F7" s="4">
        <v>18140</v>
      </c>
      <c r="G7" s="4">
        <v>35222</v>
      </c>
      <c r="H7" s="4">
        <f>SUM(D7:G7)</f>
        <v>382710</v>
      </c>
      <c r="I7" s="4"/>
      <c r="J7" s="4"/>
      <c r="K7" s="4"/>
    </row>
    <row r="8" spans="1:11" ht="30" customHeight="1" x14ac:dyDescent="0.25">
      <c r="A8" s="2"/>
      <c r="B8" s="2" t="s">
        <v>13</v>
      </c>
      <c r="C8" s="3"/>
      <c r="D8" s="4"/>
      <c r="E8" s="4"/>
      <c r="F8" s="4"/>
      <c r="G8" s="4"/>
      <c r="H8" s="4"/>
      <c r="I8" s="4"/>
      <c r="J8" s="4"/>
      <c r="K8" s="4"/>
    </row>
    <row r="9" spans="1:11" ht="30" customHeight="1" x14ac:dyDescent="0.25">
      <c r="A9" s="17" t="s">
        <v>9</v>
      </c>
      <c r="B9" s="17"/>
      <c r="C9" s="17"/>
      <c r="D9" s="17"/>
      <c r="E9" s="17"/>
      <c r="F9" s="17"/>
      <c r="G9" s="17"/>
      <c r="H9" s="4">
        <f>SUM(H5:H8)</f>
        <v>1195295</v>
      </c>
      <c r="I9" s="4"/>
      <c r="J9" s="4"/>
      <c r="K9" s="4"/>
    </row>
  </sheetData>
  <mergeCells count="11">
    <mergeCell ref="A9:G9"/>
    <mergeCell ref="B3:B4"/>
    <mergeCell ref="A1:K1"/>
    <mergeCell ref="A2:K2"/>
    <mergeCell ref="I3:I4"/>
    <mergeCell ref="J3:J4"/>
    <mergeCell ref="K3:K4"/>
    <mergeCell ref="A3:A4"/>
    <mergeCell ref="C3:C4"/>
    <mergeCell ref="D3:G3"/>
    <mergeCell ref="H3:H4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>
      <selection activeCell="A2" sqref="A2:I2"/>
    </sheetView>
  </sheetViews>
  <sheetFormatPr defaultRowHeight="16.5" x14ac:dyDescent="0.25"/>
  <cols>
    <col min="1" max="1" width="7.25" customWidth="1"/>
    <col min="2" max="2" width="11" customWidth="1"/>
    <col min="3" max="3" width="13.875" customWidth="1"/>
    <col min="4" max="4" width="12.5" customWidth="1"/>
    <col min="5" max="5" width="11.75" customWidth="1"/>
    <col min="6" max="7" width="13.875" customWidth="1"/>
    <col min="8" max="8" width="12.375" customWidth="1"/>
    <col min="9" max="9" width="13.125" customWidth="1"/>
    <col min="10" max="10" width="8.375" customWidth="1"/>
  </cols>
  <sheetData>
    <row r="1" spans="1:10" ht="25.5" x14ac:dyDescent="0.25">
      <c r="A1" s="27" t="s">
        <v>30</v>
      </c>
      <c r="B1" s="28"/>
      <c r="C1" s="28"/>
      <c r="D1" s="28"/>
      <c r="E1" s="28"/>
      <c r="F1" s="28"/>
      <c r="G1" s="28"/>
      <c r="H1" s="28"/>
      <c r="I1" s="28"/>
      <c r="J1" s="9"/>
    </row>
    <row r="2" spans="1:10" ht="19.5" x14ac:dyDescent="0.25">
      <c r="A2" s="29"/>
      <c r="B2" s="30"/>
      <c r="C2" s="30"/>
      <c r="D2" s="30"/>
      <c r="E2" s="30"/>
      <c r="F2" s="30"/>
      <c r="G2" s="30"/>
      <c r="H2" s="30"/>
      <c r="I2" s="30"/>
      <c r="J2" s="10"/>
    </row>
    <row r="3" spans="1:10" ht="18.75" customHeight="1" x14ac:dyDescent="0.25">
      <c r="A3" s="33" t="s">
        <v>0</v>
      </c>
      <c r="B3" s="33" t="s">
        <v>1</v>
      </c>
      <c r="C3" s="26" t="s">
        <v>2</v>
      </c>
      <c r="D3" s="26"/>
      <c r="E3" s="26"/>
      <c r="F3" s="26"/>
      <c r="G3" s="26"/>
      <c r="H3" s="14"/>
      <c r="I3" s="33" t="s">
        <v>3</v>
      </c>
      <c r="J3" s="31" t="s">
        <v>25</v>
      </c>
    </row>
    <row r="4" spans="1:10" ht="39" x14ac:dyDescent="0.25">
      <c r="A4" s="34"/>
      <c r="B4" s="34"/>
      <c r="C4" s="14" t="s">
        <v>4</v>
      </c>
      <c r="D4" s="14" t="s">
        <v>5</v>
      </c>
      <c r="E4" s="14" t="s">
        <v>6</v>
      </c>
      <c r="F4" s="14" t="s">
        <v>22</v>
      </c>
      <c r="G4" s="14" t="s">
        <v>31</v>
      </c>
      <c r="H4" s="14" t="s">
        <v>32</v>
      </c>
      <c r="I4" s="34"/>
      <c r="J4" s="32"/>
    </row>
    <row r="5" spans="1:10" ht="39" x14ac:dyDescent="0.25">
      <c r="A5" s="13" t="s">
        <v>15</v>
      </c>
      <c r="B5" s="8" t="s">
        <v>26</v>
      </c>
      <c r="C5" s="7">
        <v>458952</v>
      </c>
      <c r="D5" s="7">
        <v>32097</v>
      </c>
      <c r="E5" s="7">
        <v>24262</v>
      </c>
      <c r="F5" s="7">
        <v>19950</v>
      </c>
      <c r="G5" s="7">
        <v>65537</v>
      </c>
      <c r="H5" s="7">
        <v>1814</v>
      </c>
      <c r="I5" s="16">
        <f>SUM(C5:H5)</f>
        <v>602612</v>
      </c>
      <c r="J5" s="12" t="s">
        <v>33</v>
      </c>
    </row>
    <row r="6" spans="1:10" ht="39" x14ac:dyDescent="0.25">
      <c r="A6" s="13" t="s">
        <v>16</v>
      </c>
      <c r="B6" s="8" t="s">
        <v>18</v>
      </c>
      <c r="C6" s="7">
        <v>456192</v>
      </c>
      <c r="D6" s="7">
        <v>64194</v>
      </c>
      <c r="E6" s="7">
        <v>26607</v>
      </c>
      <c r="F6" s="7">
        <v>59192</v>
      </c>
      <c r="G6" s="7">
        <v>65143</v>
      </c>
      <c r="H6" s="15"/>
      <c r="I6" s="16">
        <f>SUM(C6:G6)</f>
        <v>671328</v>
      </c>
      <c r="J6" s="12" t="s">
        <v>24</v>
      </c>
    </row>
    <row r="7" spans="1:10" ht="39" x14ac:dyDescent="0.25">
      <c r="A7" s="13" t="s">
        <v>8</v>
      </c>
      <c r="B7" s="8" t="s">
        <v>19</v>
      </c>
      <c r="C7" s="7">
        <v>429455</v>
      </c>
      <c r="D7" s="7">
        <v>32097</v>
      </c>
      <c r="E7" s="7">
        <v>21768</v>
      </c>
      <c r="F7" s="7">
        <v>47212</v>
      </c>
      <c r="G7" s="7">
        <v>61325</v>
      </c>
      <c r="H7" s="15"/>
      <c r="I7" s="16">
        <f>SUM(C7:G7)</f>
        <v>591857</v>
      </c>
      <c r="J7" s="12" t="s">
        <v>23</v>
      </c>
    </row>
    <row r="8" spans="1:10" ht="45.75" customHeight="1" x14ac:dyDescent="0.25">
      <c r="A8" s="13" t="s">
        <v>27</v>
      </c>
      <c r="B8" s="3" t="s">
        <v>28</v>
      </c>
      <c r="C8" s="7">
        <v>468300</v>
      </c>
      <c r="D8" s="7">
        <v>70000</v>
      </c>
      <c r="E8" s="7">
        <v>25900</v>
      </c>
      <c r="F8" s="7">
        <v>59500</v>
      </c>
      <c r="G8" s="7">
        <v>61325</v>
      </c>
      <c r="H8" s="15"/>
      <c r="I8" s="16">
        <f>SUM(C8:G8)</f>
        <v>685025</v>
      </c>
      <c r="J8" s="12" t="s">
        <v>29</v>
      </c>
    </row>
    <row r="9" spans="1:10" ht="34.5" customHeight="1" x14ac:dyDescent="0.25">
      <c r="A9" s="23" t="s">
        <v>9</v>
      </c>
      <c r="B9" s="24"/>
      <c r="C9" s="24"/>
      <c r="D9" s="24"/>
      <c r="E9" s="24"/>
      <c r="F9" s="25"/>
      <c r="G9" s="6"/>
      <c r="H9" s="6"/>
      <c r="I9" s="16">
        <f>SUM(I5:I8)</f>
        <v>2550822</v>
      </c>
      <c r="J9" s="11"/>
    </row>
    <row r="10" spans="1:10" ht="21.75" customHeight="1" x14ac:dyDescent="0.25"/>
    <row r="11" spans="1:10" ht="20.25" customHeight="1" x14ac:dyDescent="0.25"/>
    <row r="12" spans="1:10" ht="18.75" customHeight="1" x14ac:dyDescent="0.25"/>
  </sheetData>
  <mergeCells count="8">
    <mergeCell ref="A9:F9"/>
    <mergeCell ref="C3:G3"/>
    <mergeCell ref="A1:I1"/>
    <mergeCell ref="A2:I2"/>
    <mergeCell ref="J3:J4"/>
    <mergeCell ref="I3:I4"/>
    <mergeCell ref="B3:B4"/>
    <mergeCell ref="A3:A4"/>
  </mergeCells>
  <phoneticPr fontId="5" type="noConversion"/>
  <pageMargins left="0.7" right="0.7" top="0.75" bottom="0.75" header="0.3" footer="0.3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2018-01-22T06:12:30Z</cp:lastPrinted>
  <dcterms:created xsi:type="dcterms:W3CDTF">2016-08-03T06:29:24Z</dcterms:created>
  <dcterms:modified xsi:type="dcterms:W3CDTF">2018-03-10T04:46:22Z</dcterms:modified>
</cp:coreProperties>
</file>