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4715" windowHeight="6840" activeTab="1"/>
  </bookViews>
  <sheets>
    <sheet name="執行情形" sheetId="1" r:id="rId1"/>
    <sheet name="各校狀況" sheetId="2" r:id="rId2"/>
  </sheets>
  <definedNames>
    <definedName name="_xlnm._FilterDatabase" localSheetId="1" hidden="1">各校狀況!$A$3:$K$110</definedName>
  </definedNames>
  <calcPr calcId="114210"/>
</workbook>
</file>

<file path=xl/calcChain.xml><?xml version="1.0" encoding="utf-8"?>
<calcChain xmlns="http://schemas.openxmlformats.org/spreadsheetml/2006/main">
  <c r="I110" i="2"/>
  <c r="J110"/>
  <c r="H110"/>
  <c r="G110"/>
  <c r="E4" i="1"/>
  <c r="D4"/>
  <c r="C4"/>
  <c r="B4"/>
  <c r="G3"/>
  <c r="F3"/>
  <c r="F4"/>
</calcChain>
</file>

<file path=xl/sharedStrings.xml><?xml version="1.0" encoding="utf-8"?>
<sst xmlns="http://schemas.openxmlformats.org/spreadsheetml/2006/main" count="663" uniqueCount="238">
  <si>
    <t>縣立三民國小</t>
  </si>
  <si>
    <t>P154607</t>
  </si>
  <si>
    <t>P154672</t>
  </si>
  <si>
    <t>縣立富里國小</t>
  </si>
  <si>
    <t>P154648</t>
  </si>
  <si>
    <t>縣立大進國小</t>
  </si>
  <si>
    <t>P154617</t>
  </si>
  <si>
    <t>縣立嘉里國小</t>
  </si>
  <si>
    <t>P154622</t>
  </si>
  <si>
    <t>P154628</t>
  </si>
  <si>
    <t>縣立豐裡國小</t>
  </si>
  <si>
    <t>P154634</t>
  </si>
  <si>
    <t>縣立鳳林國小</t>
  </si>
  <si>
    <t>P154696</t>
  </si>
  <si>
    <t>縣立西林國小</t>
  </si>
  <si>
    <t>P154637</t>
  </si>
  <si>
    <t>縣立鳳仁國小</t>
  </si>
  <si>
    <t>P154684</t>
  </si>
  <si>
    <t>P154689</t>
  </si>
  <si>
    <t>縣立水源國小</t>
  </si>
  <si>
    <t>P154626</t>
  </si>
  <si>
    <t>縣立壽豐國小</t>
  </si>
  <si>
    <t>P154627</t>
  </si>
  <si>
    <t>縣立豐山國小</t>
  </si>
  <si>
    <t>P154650</t>
  </si>
  <si>
    <t>縣立瑞北國小</t>
  </si>
  <si>
    <t>P154683</t>
  </si>
  <si>
    <t>縣立崇德國小</t>
  </si>
  <si>
    <t>P154611</t>
  </si>
  <si>
    <t>縣立北濱國小</t>
  </si>
  <si>
    <t>P154643</t>
  </si>
  <si>
    <t>P154691</t>
  </si>
  <si>
    <t>縣立文蘭國小</t>
  </si>
  <si>
    <t>P154697</t>
  </si>
  <si>
    <t>縣立紅葉國小</t>
  </si>
  <si>
    <t>縣立春日國小</t>
  </si>
  <si>
    <t>P154680</t>
  </si>
  <si>
    <t>縣立東竹國小</t>
  </si>
  <si>
    <t>P154685</t>
  </si>
  <si>
    <t>縣立景美國小</t>
  </si>
  <si>
    <t>P154623</t>
  </si>
  <si>
    <t>縣立南華國小</t>
  </si>
  <si>
    <t>P154630</t>
  </si>
  <si>
    <t>P154654</t>
  </si>
  <si>
    <t>縣立富源國小</t>
  </si>
  <si>
    <t>P154681</t>
  </si>
  <si>
    <t>P154682</t>
  </si>
  <si>
    <t>縣立富世國小</t>
  </si>
  <si>
    <t>P154687</t>
  </si>
  <si>
    <t>縣立佳民國小</t>
  </si>
  <si>
    <t>P154688</t>
  </si>
  <si>
    <t>縣立銅門國小</t>
  </si>
  <si>
    <t>P154694</t>
  </si>
  <si>
    <t>縣立見晴國小</t>
  </si>
  <si>
    <t>P154655</t>
  </si>
  <si>
    <t>縣立豐濱國小</t>
  </si>
  <si>
    <t>P154701</t>
  </si>
  <si>
    <t>P154704</t>
  </si>
  <si>
    <t>縣立古風國小</t>
  </si>
  <si>
    <t>P154606</t>
  </si>
  <si>
    <t>P154616</t>
  </si>
  <si>
    <t>P154644</t>
  </si>
  <si>
    <t>縣立太巴塱國小</t>
  </si>
  <si>
    <t>P154666</t>
  </si>
  <si>
    <t>縣立松浦國小</t>
  </si>
  <si>
    <t>P154690</t>
  </si>
  <si>
    <t>縣立銅蘭國小</t>
  </si>
  <si>
    <t>P154692</t>
  </si>
  <si>
    <t>縣立萬榮國小</t>
  </si>
  <si>
    <t>P154693</t>
  </si>
  <si>
    <t>縣立明利國小</t>
  </si>
  <si>
    <t>縣立永豐國小</t>
  </si>
  <si>
    <t>P154651</t>
  </si>
  <si>
    <t>縣立瑞美國小</t>
  </si>
  <si>
    <t>P154665</t>
  </si>
  <si>
    <t>縣立高寮國小</t>
  </si>
  <si>
    <t>P154667</t>
  </si>
  <si>
    <t>P154668</t>
  </si>
  <si>
    <t>縣立德武國小</t>
  </si>
  <si>
    <t>P154663</t>
  </si>
  <si>
    <t>縣立樂合國小</t>
  </si>
  <si>
    <t>P154670</t>
  </si>
  <si>
    <t>縣立大禹國小</t>
  </si>
  <si>
    <t>P154677</t>
  </si>
  <si>
    <t>縣立學田國小</t>
  </si>
  <si>
    <t>P154700</t>
  </si>
  <si>
    <t>縣立立山國小</t>
  </si>
  <si>
    <t>P154613</t>
  </si>
  <si>
    <t>縣立國福國小</t>
  </si>
  <si>
    <t>P154640</t>
  </si>
  <si>
    <t>縣立長橋國小</t>
  </si>
  <si>
    <t>P154631</t>
  </si>
  <si>
    <t>P154633</t>
  </si>
  <si>
    <t>縣立水璉國小</t>
  </si>
  <si>
    <t>P154662</t>
  </si>
  <si>
    <t>縣立源城國小</t>
  </si>
  <si>
    <t>P154664</t>
  </si>
  <si>
    <t>P154669</t>
  </si>
  <si>
    <t>P154679</t>
  </si>
  <si>
    <t>縣立萬寧國小</t>
  </si>
  <si>
    <t>P154698</t>
  </si>
  <si>
    <t>縣立卓溪國小</t>
  </si>
  <si>
    <t>P154703</t>
  </si>
  <si>
    <t>縣立卓樂國小</t>
  </si>
  <si>
    <t>P150F01</t>
  </si>
  <si>
    <t>國立花蓮啟智學校</t>
  </si>
  <si>
    <t>P154636</t>
  </si>
  <si>
    <t>P154675</t>
  </si>
  <si>
    <t>縣立明里國小</t>
  </si>
  <si>
    <t>P154678</t>
  </si>
  <si>
    <t>P154707</t>
  </si>
  <si>
    <t>縣立西富國小</t>
  </si>
  <si>
    <t>P154708</t>
  </si>
  <si>
    <t>P154632</t>
  </si>
  <si>
    <t>P154638</t>
  </si>
  <si>
    <t>縣立北林國小</t>
  </si>
  <si>
    <t>P154657</t>
  </si>
  <si>
    <t>縣立靜浦國小</t>
  </si>
  <si>
    <t>P154671</t>
  </si>
  <si>
    <t>縣立長良國小</t>
  </si>
  <si>
    <t>P154674</t>
  </si>
  <si>
    <t>縣立東里國小</t>
  </si>
  <si>
    <t>P154676</t>
  </si>
  <si>
    <t>縣立吳江國小</t>
  </si>
  <si>
    <t>P154699</t>
  </si>
  <si>
    <t>縣立崙山國小</t>
  </si>
  <si>
    <t>P154652</t>
  </si>
  <si>
    <t>P154653</t>
  </si>
  <si>
    <t>縣立舞鶴國小</t>
  </si>
  <si>
    <t>P154695</t>
  </si>
  <si>
    <t>縣立馬遠國小</t>
  </si>
  <si>
    <t>P154710</t>
  </si>
  <si>
    <t>縣立西寶國小</t>
  </si>
  <si>
    <t>P154642</t>
  </si>
  <si>
    <t>縣立林榮國小</t>
  </si>
  <si>
    <t>P154656</t>
  </si>
  <si>
    <t>縣立港口國小</t>
  </si>
  <si>
    <t>P154658</t>
  </si>
  <si>
    <t>P154686</t>
  </si>
  <si>
    <t>縣立三棧國小</t>
  </si>
  <si>
    <t>P154702</t>
  </si>
  <si>
    <t>縣立卓清國小</t>
  </si>
  <si>
    <t>P154706</t>
  </si>
  <si>
    <t>縣立卓楓國小</t>
  </si>
  <si>
    <t>P154647</t>
  </si>
  <si>
    <t>縣立大富國小</t>
  </si>
  <si>
    <t>P154705</t>
  </si>
  <si>
    <t>縣立奇美國小</t>
  </si>
  <si>
    <t>*Y：已完成 / N：未完成</t>
    <phoneticPr fontId="3" type="noConversion"/>
  </si>
  <si>
    <t>未驗收</t>
    <phoneticPr fontId="3" type="noConversion"/>
  </si>
  <si>
    <t>帳號</t>
  </si>
  <si>
    <t>開學前登記</t>
    <phoneticPr fontId="3" type="noConversion"/>
  </si>
  <si>
    <t>實際驗收</t>
    <phoneticPr fontId="3" type="noConversion"/>
  </si>
  <si>
    <t>備註</t>
    <phoneticPr fontId="3" type="noConversion"/>
  </si>
  <si>
    <t>花蓮縣</t>
    <phoneticPr fontId="3" type="noConversion"/>
  </si>
  <si>
    <t>縣市</t>
  </si>
  <si>
    <t>學校總數</t>
  </si>
  <si>
    <t>好書挑選完成</t>
  </si>
  <si>
    <t>開學後加退選完成</t>
  </si>
  <si>
    <t>線上驗收完成</t>
  </si>
  <si>
    <t>班級數</t>
  </si>
  <si>
    <t>小一新生數</t>
  </si>
  <si>
    <t>花蓮縣</t>
  </si>
  <si>
    <t>線上驗收未完成</t>
    <phoneticPr fontId="3" type="noConversion"/>
  </si>
  <si>
    <t>已完成比例</t>
    <phoneticPr fontId="3" type="noConversion"/>
  </si>
  <si>
    <t>合計</t>
    <phoneticPr fontId="3" type="noConversion"/>
  </si>
  <si>
    <t>◎統計至10/17上午8點20分止</t>
    <phoneticPr fontId="3" type="noConversion"/>
  </si>
  <si>
    <t>◎統計至10/19上午8點30分止</t>
    <phoneticPr fontId="3" type="noConversion"/>
  </si>
  <si>
    <t>校名</t>
  </si>
  <si>
    <t>配送確認</t>
  </si>
  <si>
    <t>開學後加退選</t>
  </si>
  <si>
    <t>線上驗收</t>
  </si>
  <si>
    <t>Y</t>
  </si>
  <si>
    <t>N</t>
  </si>
  <si>
    <t>縣立忠孝國小</t>
  </si>
  <si>
    <t>縣立信義國小</t>
  </si>
  <si>
    <t>縣立中正國小</t>
  </si>
  <si>
    <t>縣立中原國小</t>
  </si>
  <si>
    <t>縣立平和國小</t>
  </si>
  <si>
    <t>P154602</t>
  </si>
  <si>
    <t>縣立明義國小</t>
  </si>
  <si>
    <t>縣立光復國小</t>
  </si>
  <si>
    <t>縣立新社國小</t>
  </si>
  <si>
    <t>P154605</t>
  </si>
  <si>
    <t>縣立光華國小</t>
  </si>
  <si>
    <t>P150601</t>
  </si>
  <si>
    <t>國立東華大學附設實小</t>
  </si>
  <si>
    <t>P154619</t>
  </si>
  <si>
    <t>縣立宜昌國小</t>
  </si>
  <si>
    <t>P154620</t>
  </si>
  <si>
    <t>縣立北昌國小</t>
  </si>
  <si>
    <t>縣立觀音國小</t>
  </si>
  <si>
    <t>縣立和平國小</t>
  </si>
  <si>
    <t>P151602</t>
  </si>
  <si>
    <t>私立海星國小</t>
  </si>
  <si>
    <t>P154612</t>
  </si>
  <si>
    <t>縣立鑄強國小</t>
  </si>
  <si>
    <t>P154615</t>
  </si>
  <si>
    <t>縣立北埔國小</t>
  </si>
  <si>
    <t>P151312</t>
  </si>
  <si>
    <t>財團法人慈濟大學附中附設國小</t>
  </si>
  <si>
    <t>P154603</t>
  </si>
  <si>
    <t>縣立明廉國小</t>
  </si>
  <si>
    <t>縣立復興國小</t>
  </si>
  <si>
    <t>P154610</t>
  </si>
  <si>
    <t>P154661</t>
  </si>
  <si>
    <t>縣立中城國小</t>
  </si>
  <si>
    <t>P154625</t>
  </si>
  <si>
    <t>縣立太昌國小</t>
  </si>
  <si>
    <t>P154608</t>
  </si>
  <si>
    <t>縣立中華國小</t>
  </si>
  <si>
    <t>P154621</t>
  </si>
  <si>
    <t>縣立稻香國小</t>
  </si>
  <si>
    <t>縣立秀林國小</t>
  </si>
  <si>
    <t>縣立康樂國小</t>
  </si>
  <si>
    <t>P154711</t>
  </si>
  <si>
    <t>P154660</t>
  </si>
  <si>
    <t>縣立玉里國小</t>
  </si>
  <si>
    <t>P154624</t>
  </si>
  <si>
    <t>縣立化仁國小</t>
  </si>
  <si>
    <t>縣立大榮國小</t>
  </si>
  <si>
    <t>縣立溪口國小</t>
  </si>
  <si>
    <t>P154604</t>
  </si>
  <si>
    <t>縣立明恥國小</t>
  </si>
  <si>
    <t>P154614</t>
  </si>
  <si>
    <t>縣立新城國小</t>
  </si>
  <si>
    <t>P154601</t>
  </si>
  <si>
    <t>縣立明禮國小</t>
  </si>
  <si>
    <t>縣立月眉國小</t>
  </si>
  <si>
    <t>P154618</t>
  </si>
  <si>
    <t>縣立吉安國小</t>
  </si>
  <si>
    <t>縣立鶴岡國小</t>
  </si>
  <si>
    <t>縣立大興國小</t>
  </si>
  <si>
    <t>P154649</t>
  </si>
  <si>
    <t>縣立瑞穗國小</t>
  </si>
  <si>
    <t>縣立太平國小</t>
  </si>
  <si>
    <t>P154629</t>
  </si>
  <si>
    <t>縣立志學國小</t>
  </si>
</sst>
</file>

<file path=xl/styles.xml><?xml version="1.0" encoding="utf-8"?>
<styleSheet xmlns="http://schemas.openxmlformats.org/spreadsheetml/2006/main">
  <fonts count="37"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color indexed="13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1"/>
      <color indexed="30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30"/>
      <name val="新細明體"/>
      <family val="1"/>
      <charset val="136"/>
    </font>
    <font>
      <b/>
      <sz val="11"/>
      <color indexed="17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0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</font>
    <font>
      <b/>
      <sz val="13"/>
      <color theme="3"/>
      <name val="新細明體"/>
      <family val="1"/>
      <charset val="136"/>
    </font>
    <font>
      <b/>
      <sz val="11"/>
      <color theme="3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theme="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" fillId="27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3" applyNumberFormat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34" fillId="35" borderId="10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5" fillId="2" borderId="1" xfId="2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6" fillId="3" borderId="1" xfId="2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22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0" xfId="0" applyFont="1">
      <alignment vertical="center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百分比" xfId="22" builtinId="5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2">
    <dxf>
      <fill>
        <patternFill>
          <bgColor rgb="FFFFFF99"/>
        </patternFill>
      </fill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57151</xdr:rowOff>
    </xdr:from>
    <xdr:to>
      <xdr:col>9</xdr:col>
      <xdr:colOff>0</xdr:colOff>
      <xdr:row>0</xdr:row>
      <xdr:rowOff>152401</xdr:rowOff>
    </xdr:to>
    <xdr:sp macro="" textlink="">
      <xdr:nvSpPr>
        <xdr:cNvPr id="3" name="矩形 2"/>
        <xdr:cNvSpPr/>
      </xdr:nvSpPr>
      <xdr:spPr>
        <a:xfrm>
          <a:off x="6638925" y="57151"/>
          <a:ext cx="676275" cy="95250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4"/>
  <sheetViews>
    <sheetView workbookViewId="0">
      <pane ySplit="2" topLeftCell="A3" activePane="bottomLeft" state="frozen"/>
      <selection pane="bottomLeft" activeCell="D17" sqref="D17"/>
    </sheetView>
  </sheetViews>
  <sheetFormatPr defaultRowHeight="16.5"/>
  <cols>
    <col min="1" max="1" width="9.5" style="1" bestFit="1" customWidth="1"/>
    <col min="2" max="2" width="12.875" style="1" customWidth="1"/>
    <col min="3" max="3" width="20.25" style="1" customWidth="1"/>
    <col min="4" max="4" width="18.75" style="1" customWidth="1"/>
    <col min="5" max="5" width="13.875" style="1" bestFit="1" customWidth="1"/>
    <col min="6" max="6" width="16.125" bestFit="1" customWidth="1"/>
    <col min="7" max="7" width="15.375" customWidth="1"/>
  </cols>
  <sheetData>
    <row r="1" spans="1:7">
      <c r="A1" s="9" t="s">
        <v>167</v>
      </c>
    </row>
    <row r="2" spans="1:7">
      <c r="A2" s="10" t="s">
        <v>155</v>
      </c>
      <c r="B2" s="11" t="s">
        <v>156</v>
      </c>
      <c r="C2" s="11" t="s">
        <v>157</v>
      </c>
      <c r="D2" s="11" t="s">
        <v>158</v>
      </c>
      <c r="E2" s="11" t="s">
        <v>159</v>
      </c>
      <c r="F2" s="2" t="s">
        <v>163</v>
      </c>
      <c r="G2" s="3" t="s">
        <v>164</v>
      </c>
    </row>
    <row r="3" spans="1:7" s="13" customFormat="1" ht="18.75" customHeight="1">
      <c r="A3" s="12" t="s">
        <v>154</v>
      </c>
      <c r="B3" s="4">
        <v>106</v>
      </c>
      <c r="C3" s="4">
        <v>106</v>
      </c>
      <c r="D3" s="4">
        <v>91</v>
      </c>
      <c r="E3" s="4">
        <v>53</v>
      </c>
      <c r="F3" s="6">
        <f>B3-E3</f>
        <v>53</v>
      </c>
      <c r="G3" s="5">
        <f>E3/B3</f>
        <v>0.5</v>
      </c>
    </row>
    <row r="4" spans="1:7" s="13" customFormat="1" ht="18.75" customHeight="1">
      <c r="A4" s="7" t="s">
        <v>165</v>
      </c>
      <c r="B4" s="7">
        <f>SUM(B3:B3)</f>
        <v>106</v>
      </c>
      <c r="C4" s="7">
        <f>SUM(C3:C3)</f>
        <v>106</v>
      </c>
      <c r="D4" s="7">
        <f>SUM(D3:D3)</f>
        <v>91</v>
      </c>
      <c r="E4" s="7">
        <f>SUM(E3:E3)</f>
        <v>53</v>
      </c>
      <c r="F4" s="7">
        <f>SUM(F3:F3)</f>
        <v>53</v>
      </c>
      <c r="G4" s="8"/>
    </row>
  </sheetData>
  <phoneticPr fontId="3" type="noConversion"/>
  <conditionalFormatting sqref="G2:G4">
    <cfRule type="cellIs" dxfId="1" priority="1" operator="lessThan">
      <formula>0.5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110"/>
  <sheetViews>
    <sheetView tabSelected="1" workbookViewId="0">
      <pane ySplit="3" topLeftCell="A4" activePane="bottomLeft" state="frozen"/>
      <selection pane="bottomLeft" activeCell="F18" sqref="F18"/>
    </sheetView>
  </sheetViews>
  <sheetFormatPr defaultRowHeight="16.5"/>
  <cols>
    <col min="1" max="1" width="8.375" style="32" customWidth="1"/>
    <col min="2" max="2" width="8.75" style="32" customWidth="1"/>
    <col min="3" max="3" width="21" style="32" customWidth="1"/>
    <col min="4" max="4" width="9.25" style="1" customWidth="1"/>
    <col min="5" max="5" width="11.375" style="1" bestFit="1" customWidth="1"/>
    <col min="6" max="6" width="9.125" style="16" customWidth="1"/>
    <col min="7" max="7" width="9.5" style="1" customWidth="1"/>
    <col min="8" max="8" width="9.625" style="1" bestFit="1" customWidth="1"/>
    <col min="11" max="11" width="14.5" customWidth="1"/>
  </cols>
  <sheetData>
    <row r="1" spans="1:11">
      <c r="A1" s="9" t="s">
        <v>166</v>
      </c>
      <c r="B1" s="14"/>
      <c r="C1" s="15"/>
      <c r="D1" s="16"/>
      <c r="E1" s="16"/>
      <c r="F1" s="17" t="s">
        <v>148</v>
      </c>
      <c r="G1" s="16"/>
      <c r="H1" s="16"/>
      <c r="I1" s="16"/>
      <c r="J1" s="18" t="s">
        <v>149</v>
      </c>
      <c r="K1" s="19"/>
    </row>
    <row r="2" spans="1:11" s="16" customFormat="1" ht="16.5" customHeight="1">
      <c r="A2" s="36" t="s">
        <v>150</v>
      </c>
      <c r="B2" s="34" t="s">
        <v>155</v>
      </c>
      <c r="C2" s="34" t="s">
        <v>168</v>
      </c>
      <c r="D2" s="34" t="s">
        <v>169</v>
      </c>
      <c r="E2" s="34" t="s">
        <v>170</v>
      </c>
      <c r="F2" s="34" t="s">
        <v>171</v>
      </c>
      <c r="G2" s="34" t="s">
        <v>151</v>
      </c>
      <c r="H2" s="34"/>
      <c r="I2" s="35" t="s">
        <v>152</v>
      </c>
      <c r="J2" s="35"/>
      <c r="K2" s="34" t="s">
        <v>153</v>
      </c>
    </row>
    <row r="3" spans="1:11" s="16" customFormat="1" ht="16.5" customHeight="1">
      <c r="A3" s="37"/>
      <c r="B3" s="34"/>
      <c r="C3" s="34"/>
      <c r="D3" s="34"/>
      <c r="E3" s="34"/>
      <c r="F3" s="34"/>
      <c r="G3" s="20" t="s">
        <v>160</v>
      </c>
      <c r="H3" s="20" t="s">
        <v>161</v>
      </c>
      <c r="I3" s="21" t="s">
        <v>160</v>
      </c>
      <c r="J3" s="21" t="s">
        <v>161</v>
      </c>
      <c r="K3" s="34"/>
    </row>
    <row r="4" spans="1:11" s="27" customFormat="1">
      <c r="A4" s="22" t="s">
        <v>183</v>
      </c>
      <c r="B4" s="22" t="s">
        <v>162</v>
      </c>
      <c r="C4" s="22" t="s">
        <v>176</v>
      </c>
      <c r="D4" s="23" t="s">
        <v>173</v>
      </c>
      <c r="E4" s="23" t="s">
        <v>173</v>
      </c>
      <c r="F4" s="24" t="s">
        <v>173</v>
      </c>
      <c r="G4" s="23">
        <v>6</v>
      </c>
      <c r="H4" s="23">
        <v>174</v>
      </c>
      <c r="I4" s="25"/>
      <c r="J4" s="25"/>
      <c r="K4" s="26"/>
    </row>
    <row r="5" spans="1:11" s="27" customFormat="1">
      <c r="A5" s="22" t="s">
        <v>185</v>
      </c>
      <c r="B5" s="22" t="s">
        <v>162</v>
      </c>
      <c r="C5" s="22" t="s">
        <v>186</v>
      </c>
      <c r="D5" s="23" t="s">
        <v>172</v>
      </c>
      <c r="E5" s="23" t="s">
        <v>172</v>
      </c>
      <c r="F5" s="24" t="s">
        <v>173</v>
      </c>
      <c r="G5" s="23">
        <v>5</v>
      </c>
      <c r="H5" s="23">
        <v>145</v>
      </c>
      <c r="I5" s="25"/>
      <c r="J5" s="25"/>
      <c r="K5" s="26"/>
    </row>
    <row r="6" spans="1:11" s="27" customFormat="1">
      <c r="A6" s="22" t="s">
        <v>193</v>
      </c>
      <c r="B6" s="22" t="s">
        <v>162</v>
      </c>
      <c r="C6" s="22" t="s">
        <v>194</v>
      </c>
      <c r="D6" s="23" t="s">
        <v>172</v>
      </c>
      <c r="E6" s="23" t="s">
        <v>172</v>
      </c>
      <c r="F6" s="24" t="s">
        <v>173</v>
      </c>
      <c r="G6" s="23">
        <v>3</v>
      </c>
      <c r="H6" s="23">
        <v>100</v>
      </c>
      <c r="I6" s="25"/>
      <c r="J6" s="25"/>
      <c r="K6" s="26"/>
    </row>
    <row r="7" spans="1:11" s="27" customFormat="1">
      <c r="A7" s="22" t="s">
        <v>195</v>
      </c>
      <c r="B7" s="22" t="s">
        <v>162</v>
      </c>
      <c r="C7" s="22" t="s">
        <v>196</v>
      </c>
      <c r="D7" s="23" t="s">
        <v>172</v>
      </c>
      <c r="E7" s="23" t="s">
        <v>172</v>
      </c>
      <c r="F7" s="24" t="s">
        <v>173</v>
      </c>
      <c r="G7" s="23">
        <v>4</v>
      </c>
      <c r="H7" s="23">
        <v>88</v>
      </c>
      <c r="I7" s="25"/>
      <c r="J7" s="25"/>
      <c r="K7" s="26"/>
    </row>
    <row r="8" spans="1:11" s="27" customFormat="1">
      <c r="A8" s="22" t="s">
        <v>215</v>
      </c>
      <c r="B8" s="22" t="s">
        <v>162</v>
      </c>
      <c r="C8" s="22" t="s">
        <v>177</v>
      </c>
      <c r="D8" s="23" t="s">
        <v>172</v>
      </c>
      <c r="E8" s="23" t="s">
        <v>173</v>
      </c>
      <c r="F8" s="24" t="s">
        <v>173</v>
      </c>
      <c r="G8" s="23">
        <v>2</v>
      </c>
      <c r="H8" s="23">
        <v>53</v>
      </c>
      <c r="I8" s="25"/>
      <c r="J8" s="25"/>
      <c r="K8" s="26"/>
    </row>
    <row r="9" spans="1:11" s="27" customFormat="1">
      <c r="A9" s="22" t="s">
        <v>222</v>
      </c>
      <c r="B9" s="22" t="s">
        <v>162</v>
      </c>
      <c r="C9" s="22" t="s">
        <v>223</v>
      </c>
      <c r="D9" s="23" t="s">
        <v>172</v>
      </c>
      <c r="E9" s="23" t="s">
        <v>172</v>
      </c>
      <c r="F9" s="24" t="s">
        <v>173</v>
      </c>
      <c r="G9" s="23">
        <v>2</v>
      </c>
      <c r="H9" s="23">
        <v>43</v>
      </c>
      <c r="I9" s="25"/>
      <c r="J9" s="25"/>
      <c r="K9" s="26"/>
    </row>
    <row r="10" spans="1:11" s="27" customFormat="1">
      <c r="A10" s="22" t="s">
        <v>226</v>
      </c>
      <c r="B10" s="22" t="s">
        <v>162</v>
      </c>
      <c r="C10" s="22" t="s">
        <v>227</v>
      </c>
      <c r="D10" s="23" t="s">
        <v>172</v>
      </c>
      <c r="E10" s="23" t="s">
        <v>172</v>
      </c>
      <c r="F10" s="24" t="s">
        <v>173</v>
      </c>
      <c r="G10" s="23">
        <v>2</v>
      </c>
      <c r="H10" s="23">
        <v>40</v>
      </c>
      <c r="I10" s="25"/>
      <c r="J10" s="25"/>
      <c r="K10" s="26"/>
    </row>
    <row r="11" spans="1:11" s="27" customFormat="1">
      <c r="A11" s="22" t="s">
        <v>229</v>
      </c>
      <c r="B11" s="22" t="s">
        <v>162</v>
      </c>
      <c r="C11" s="22" t="s">
        <v>230</v>
      </c>
      <c r="D11" s="23" t="s">
        <v>172</v>
      </c>
      <c r="E11" s="23" t="s">
        <v>173</v>
      </c>
      <c r="F11" s="24" t="s">
        <v>173</v>
      </c>
      <c r="G11" s="23">
        <v>2</v>
      </c>
      <c r="H11" s="23">
        <v>38</v>
      </c>
      <c r="I11" s="25"/>
      <c r="J11" s="25"/>
      <c r="K11" s="26"/>
    </row>
    <row r="12" spans="1:11" s="27" customFormat="1">
      <c r="A12" s="22" t="s">
        <v>1</v>
      </c>
      <c r="B12" s="22" t="s">
        <v>162</v>
      </c>
      <c r="C12" s="22" t="s">
        <v>203</v>
      </c>
      <c r="D12" s="23" t="s">
        <v>172</v>
      </c>
      <c r="E12" s="23" t="s">
        <v>172</v>
      </c>
      <c r="F12" s="24" t="s">
        <v>173</v>
      </c>
      <c r="G12" s="23">
        <v>1</v>
      </c>
      <c r="H12" s="23">
        <v>23</v>
      </c>
      <c r="I12" s="25"/>
      <c r="J12" s="25"/>
      <c r="K12" s="26"/>
    </row>
    <row r="13" spans="1:11" s="27" customFormat="1">
      <c r="A13" s="22" t="s">
        <v>2</v>
      </c>
      <c r="B13" s="22" t="s">
        <v>162</v>
      </c>
      <c r="C13" s="22" t="s">
        <v>3</v>
      </c>
      <c r="D13" s="23" t="s">
        <v>172</v>
      </c>
      <c r="E13" s="23" t="s">
        <v>173</v>
      </c>
      <c r="F13" s="24" t="s">
        <v>173</v>
      </c>
      <c r="G13" s="23">
        <v>1</v>
      </c>
      <c r="H13" s="23">
        <v>22</v>
      </c>
      <c r="I13" s="25"/>
      <c r="J13" s="25"/>
      <c r="K13" s="26"/>
    </row>
    <row r="14" spans="1:11" s="27" customFormat="1">
      <c r="A14" s="22" t="s">
        <v>15</v>
      </c>
      <c r="B14" s="22" t="s">
        <v>162</v>
      </c>
      <c r="C14" s="22" t="s">
        <v>16</v>
      </c>
      <c r="D14" s="23" t="s">
        <v>172</v>
      </c>
      <c r="E14" s="23" t="s">
        <v>172</v>
      </c>
      <c r="F14" s="24" t="s">
        <v>173</v>
      </c>
      <c r="G14" s="23">
        <v>1</v>
      </c>
      <c r="H14" s="23">
        <v>17</v>
      </c>
      <c r="I14" s="25"/>
      <c r="J14" s="25"/>
      <c r="K14" s="26"/>
    </row>
    <row r="15" spans="1:11" s="27" customFormat="1">
      <c r="A15" s="22" t="s">
        <v>18</v>
      </c>
      <c r="B15" s="22" t="s">
        <v>162</v>
      </c>
      <c r="C15" s="22" t="s">
        <v>19</v>
      </c>
      <c r="D15" s="23" t="s">
        <v>172</v>
      </c>
      <c r="E15" s="23" t="s">
        <v>172</v>
      </c>
      <c r="F15" s="24" t="s">
        <v>173</v>
      </c>
      <c r="G15" s="23">
        <v>1</v>
      </c>
      <c r="H15" s="23">
        <v>17</v>
      </c>
      <c r="I15" s="25"/>
      <c r="J15" s="25"/>
      <c r="K15" s="26"/>
    </row>
    <row r="16" spans="1:11" s="27" customFormat="1">
      <c r="A16" s="22" t="s">
        <v>20</v>
      </c>
      <c r="B16" s="22" t="s">
        <v>162</v>
      </c>
      <c r="C16" s="22" t="s">
        <v>21</v>
      </c>
      <c r="D16" s="23" t="s">
        <v>172</v>
      </c>
      <c r="E16" s="23" t="s">
        <v>172</v>
      </c>
      <c r="F16" s="24" t="s">
        <v>173</v>
      </c>
      <c r="G16" s="23">
        <v>1</v>
      </c>
      <c r="H16" s="23">
        <v>16</v>
      </c>
      <c r="I16" s="25"/>
      <c r="J16" s="25"/>
      <c r="K16" s="26"/>
    </row>
    <row r="17" spans="1:11" s="27" customFormat="1">
      <c r="A17" s="22" t="s">
        <v>28</v>
      </c>
      <c r="B17" s="22" t="s">
        <v>162</v>
      </c>
      <c r="C17" s="22" t="s">
        <v>29</v>
      </c>
      <c r="D17" s="23" t="s">
        <v>172</v>
      </c>
      <c r="E17" s="23" t="s">
        <v>172</v>
      </c>
      <c r="F17" s="24" t="s">
        <v>173</v>
      </c>
      <c r="G17" s="23">
        <v>1</v>
      </c>
      <c r="H17" s="23">
        <v>15</v>
      </c>
      <c r="I17" s="25"/>
      <c r="J17" s="25"/>
      <c r="K17" s="26"/>
    </row>
    <row r="18" spans="1:11" s="27" customFormat="1">
      <c r="A18" s="22" t="s">
        <v>30</v>
      </c>
      <c r="B18" s="22" t="s">
        <v>162</v>
      </c>
      <c r="C18" s="22" t="s">
        <v>181</v>
      </c>
      <c r="D18" s="23" t="s">
        <v>172</v>
      </c>
      <c r="E18" s="23" t="s">
        <v>172</v>
      </c>
      <c r="F18" s="24" t="s">
        <v>173</v>
      </c>
      <c r="G18" s="23">
        <v>1</v>
      </c>
      <c r="H18" s="23">
        <v>15</v>
      </c>
      <c r="I18" s="25"/>
      <c r="J18" s="25"/>
      <c r="K18" s="26"/>
    </row>
    <row r="19" spans="1:11" s="27" customFormat="1">
      <c r="A19" s="22" t="s">
        <v>33</v>
      </c>
      <c r="B19" s="22" t="s">
        <v>162</v>
      </c>
      <c r="C19" s="22" t="s">
        <v>34</v>
      </c>
      <c r="D19" s="23" t="s">
        <v>172</v>
      </c>
      <c r="E19" s="23" t="s">
        <v>172</v>
      </c>
      <c r="F19" s="24" t="s">
        <v>173</v>
      </c>
      <c r="G19" s="23">
        <v>1</v>
      </c>
      <c r="H19" s="23">
        <v>15</v>
      </c>
      <c r="I19" s="25"/>
      <c r="J19" s="25"/>
      <c r="K19" s="26"/>
    </row>
    <row r="20" spans="1:11" s="27" customFormat="1">
      <c r="A20" s="22" t="s">
        <v>36</v>
      </c>
      <c r="B20" s="22" t="s">
        <v>162</v>
      </c>
      <c r="C20" s="22" t="s">
        <v>37</v>
      </c>
      <c r="D20" s="23" t="s">
        <v>172</v>
      </c>
      <c r="E20" s="23" t="s">
        <v>172</v>
      </c>
      <c r="F20" s="24" t="s">
        <v>173</v>
      </c>
      <c r="G20" s="23">
        <v>1</v>
      </c>
      <c r="H20" s="23">
        <v>13</v>
      </c>
      <c r="I20" s="25"/>
      <c r="J20" s="25"/>
      <c r="K20" s="26"/>
    </row>
    <row r="21" spans="1:11" s="27" customFormat="1">
      <c r="A21" s="22" t="s">
        <v>42</v>
      </c>
      <c r="B21" s="22" t="s">
        <v>162</v>
      </c>
      <c r="C21" s="22" t="s">
        <v>178</v>
      </c>
      <c r="D21" s="23" t="s">
        <v>172</v>
      </c>
      <c r="E21" s="23" t="s">
        <v>172</v>
      </c>
      <c r="F21" s="24" t="s">
        <v>173</v>
      </c>
      <c r="G21" s="23">
        <v>1</v>
      </c>
      <c r="H21" s="23">
        <v>12</v>
      </c>
      <c r="I21" s="25"/>
      <c r="J21" s="25"/>
      <c r="K21" s="26"/>
    </row>
    <row r="22" spans="1:11" s="27" customFormat="1">
      <c r="A22" s="22" t="s">
        <v>43</v>
      </c>
      <c r="B22" s="22" t="s">
        <v>162</v>
      </c>
      <c r="C22" s="22" t="s">
        <v>44</v>
      </c>
      <c r="D22" s="23" t="s">
        <v>172</v>
      </c>
      <c r="E22" s="23" t="s">
        <v>172</v>
      </c>
      <c r="F22" s="24" t="s">
        <v>173</v>
      </c>
      <c r="G22" s="23">
        <v>1</v>
      </c>
      <c r="H22" s="23">
        <v>12</v>
      </c>
      <c r="I22" s="25"/>
      <c r="J22" s="25"/>
      <c r="K22" s="26"/>
    </row>
    <row r="23" spans="1:11" s="27" customFormat="1">
      <c r="A23" s="22" t="s">
        <v>45</v>
      </c>
      <c r="B23" s="22" t="s">
        <v>162</v>
      </c>
      <c r="C23" s="22" t="s">
        <v>213</v>
      </c>
      <c r="D23" s="23" t="s">
        <v>172</v>
      </c>
      <c r="E23" s="23" t="s">
        <v>172</v>
      </c>
      <c r="F23" s="24" t="s">
        <v>173</v>
      </c>
      <c r="G23" s="23">
        <v>1</v>
      </c>
      <c r="H23" s="23">
        <v>12</v>
      </c>
      <c r="I23" s="25"/>
      <c r="J23" s="25"/>
      <c r="K23" s="26"/>
    </row>
    <row r="24" spans="1:11" s="27" customFormat="1">
      <c r="A24" s="22" t="s">
        <v>46</v>
      </c>
      <c r="B24" s="22" t="s">
        <v>162</v>
      </c>
      <c r="C24" s="22" t="s">
        <v>47</v>
      </c>
      <c r="D24" s="23" t="s">
        <v>172</v>
      </c>
      <c r="E24" s="23" t="s">
        <v>172</v>
      </c>
      <c r="F24" s="24" t="s">
        <v>173</v>
      </c>
      <c r="G24" s="23">
        <v>1</v>
      </c>
      <c r="H24" s="23">
        <v>12</v>
      </c>
      <c r="I24" s="25"/>
      <c r="J24" s="25"/>
      <c r="K24" s="26"/>
    </row>
    <row r="25" spans="1:11" s="27" customFormat="1">
      <c r="A25" s="22" t="s">
        <v>48</v>
      </c>
      <c r="B25" s="22" t="s">
        <v>162</v>
      </c>
      <c r="C25" s="22" t="s">
        <v>49</v>
      </c>
      <c r="D25" s="23" t="s">
        <v>173</v>
      </c>
      <c r="E25" s="23" t="s">
        <v>172</v>
      </c>
      <c r="F25" s="24" t="s">
        <v>173</v>
      </c>
      <c r="G25" s="23">
        <v>1</v>
      </c>
      <c r="H25" s="23">
        <v>12</v>
      </c>
      <c r="I25" s="25"/>
      <c r="J25" s="25"/>
      <c r="K25" s="26"/>
    </row>
    <row r="26" spans="1:11" s="27" customFormat="1">
      <c r="A26" s="22" t="s">
        <v>50</v>
      </c>
      <c r="B26" s="22" t="s">
        <v>162</v>
      </c>
      <c r="C26" s="22" t="s">
        <v>51</v>
      </c>
      <c r="D26" s="23" t="s">
        <v>172</v>
      </c>
      <c r="E26" s="23" t="s">
        <v>173</v>
      </c>
      <c r="F26" s="24" t="s">
        <v>173</v>
      </c>
      <c r="G26" s="23">
        <v>1</v>
      </c>
      <c r="H26" s="23">
        <v>12</v>
      </c>
      <c r="I26" s="25"/>
      <c r="J26" s="25"/>
      <c r="K26" s="26"/>
    </row>
    <row r="27" spans="1:11" s="27" customFormat="1">
      <c r="A27" s="22" t="s">
        <v>52</v>
      </c>
      <c r="B27" s="22" t="s">
        <v>162</v>
      </c>
      <c r="C27" s="22" t="s">
        <v>53</v>
      </c>
      <c r="D27" s="23" t="s">
        <v>172</v>
      </c>
      <c r="E27" s="23" t="s">
        <v>173</v>
      </c>
      <c r="F27" s="24" t="s">
        <v>173</v>
      </c>
      <c r="G27" s="23">
        <v>1</v>
      </c>
      <c r="H27" s="23">
        <v>12</v>
      </c>
      <c r="I27" s="25"/>
      <c r="J27" s="25"/>
      <c r="K27" s="26"/>
    </row>
    <row r="28" spans="1:11" s="27" customFormat="1">
      <c r="A28" s="22" t="s">
        <v>59</v>
      </c>
      <c r="B28" s="22" t="s">
        <v>162</v>
      </c>
      <c r="C28" s="22" t="s">
        <v>175</v>
      </c>
      <c r="D28" s="23" t="s">
        <v>172</v>
      </c>
      <c r="E28" s="23" t="s">
        <v>173</v>
      </c>
      <c r="F28" s="24" t="s">
        <v>173</v>
      </c>
      <c r="G28" s="23">
        <v>1</v>
      </c>
      <c r="H28" s="23">
        <v>10</v>
      </c>
      <c r="I28" s="25"/>
      <c r="J28" s="25"/>
      <c r="K28" s="26"/>
    </row>
    <row r="29" spans="1:11" s="27" customFormat="1">
      <c r="A29" s="22" t="s">
        <v>63</v>
      </c>
      <c r="B29" s="22" t="s">
        <v>162</v>
      </c>
      <c r="C29" s="22" t="s">
        <v>64</v>
      </c>
      <c r="D29" s="23" t="s">
        <v>172</v>
      </c>
      <c r="E29" s="23" t="s">
        <v>172</v>
      </c>
      <c r="F29" s="24" t="s">
        <v>173</v>
      </c>
      <c r="G29" s="23">
        <v>1</v>
      </c>
      <c r="H29" s="23">
        <v>10</v>
      </c>
      <c r="I29" s="25"/>
      <c r="J29" s="25"/>
      <c r="K29" s="26"/>
    </row>
    <row r="30" spans="1:11" s="27" customFormat="1">
      <c r="A30" s="22" t="s">
        <v>67</v>
      </c>
      <c r="B30" s="22" t="s">
        <v>162</v>
      </c>
      <c r="C30" s="22" t="s">
        <v>68</v>
      </c>
      <c r="D30" s="23" t="s">
        <v>172</v>
      </c>
      <c r="E30" s="23" t="s">
        <v>173</v>
      </c>
      <c r="F30" s="24" t="s">
        <v>173</v>
      </c>
      <c r="G30" s="23">
        <v>1</v>
      </c>
      <c r="H30" s="23">
        <v>10</v>
      </c>
      <c r="I30" s="25"/>
      <c r="J30" s="25"/>
      <c r="K30" s="26"/>
    </row>
    <row r="31" spans="1:11" s="27" customFormat="1">
      <c r="A31" s="22" t="s">
        <v>72</v>
      </c>
      <c r="B31" s="22" t="s">
        <v>162</v>
      </c>
      <c r="C31" s="22" t="s">
        <v>73</v>
      </c>
      <c r="D31" s="23" t="s">
        <v>172</v>
      </c>
      <c r="E31" s="23" t="s">
        <v>172</v>
      </c>
      <c r="F31" s="24" t="s">
        <v>173</v>
      </c>
      <c r="G31" s="23">
        <v>1</v>
      </c>
      <c r="H31" s="23">
        <v>9</v>
      </c>
      <c r="I31" s="25"/>
      <c r="J31" s="25"/>
      <c r="K31" s="26"/>
    </row>
    <row r="32" spans="1:11" s="27" customFormat="1">
      <c r="A32" s="22" t="s">
        <v>77</v>
      </c>
      <c r="B32" s="22" t="s">
        <v>162</v>
      </c>
      <c r="C32" s="22" t="s">
        <v>78</v>
      </c>
      <c r="D32" s="23" t="s">
        <v>172</v>
      </c>
      <c r="E32" s="23" t="s">
        <v>172</v>
      </c>
      <c r="F32" s="24" t="s">
        <v>173</v>
      </c>
      <c r="G32" s="23">
        <v>1</v>
      </c>
      <c r="H32" s="23">
        <v>9</v>
      </c>
      <c r="I32" s="25"/>
      <c r="J32" s="25"/>
      <c r="K32" s="26"/>
    </row>
    <row r="33" spans="1:11" s="27" customFormat="1">
      <c r="A33" s="22" t="s">
        <v>79</v>
      </c>
      <c r="B33" s="22" t="s">
        <v>162</v>
      </c>
      <c r="C33" s="22" t="s">
        <v>80</v>
      </c>
      <c r="D33" s="23" t="s">
        <v>172</v>
      </c>
      <c r="E33" s="23" t="s">
        <v>172</v>
      </c>
      <c r="F33" s="24" t="s">
        <v>173</v>
      </c>
      <c r="G33" s="23">
        <v>1</v>
      </c>
      <c r="H33" s="23">
        <v>8</v>
      </c>
      <c r="I33" s="25"/>
      <c r="J33" s="25"/>
      <c r="K33" s="26"/>
    </row>
    <row r="34" spans="1:11" s="27" customFormat="1">
      <c r="A34" s="22" t="s">
        <v>81</v>
      </c>
      <c r="B34" s="22" t="s">
        <v>162</v>
      </c>
      <c r="C34" s="22" t="s">
        <v>82</v>
      </c>
      <c r="D34" s="23" t="s">
        <v>172</v>
      </c>
      <c r="E34" s="23" t="s">
        <v>172</v>
      </c>
      <c r="F34" s="24" t="s">
        <v>173</v>
      </c>
      <c r="G34" s="23">
        <v>1</v>
      </c>
      <c r="H34" s="23">
        <v>8</v>
      </c>
      <c r="I34" s="25"/>
      <c r="J34" s="25"/>
      <c r="K34" s="26"/>
    </row>
    <row r="35" spans="1:11" s="27" customFormat="1">
      <c r="A35" s="22" t="s">
        <v>87</v>
      </c>
      <c r="B35" s="22" t="s">
        <v>162</v>
      </c>
      <c r="C35" s="22" t="s">
        <v>88</v>
      </c>
      <c r="D35" s="23" t="s">
        <v>172</v>
      </c>
      <c r="E35" s="23" t="s">
        <v>172</v>
      </c>
      <c r="F35" s="24" t="s">
        <v>173</v>
      </c>
      <c r="G35" s="23">
        <v>1</v>
      </c>
      <c r="H35" s="23">
        <v>7</v>
      </c>
      <c r="I35" s="25"/>
      <c r="J35" s="25"/>
      <c r="K35" s="26"/>
    </row>
    <row r="36" spans="1:11" s="27" customFormat="1">
      <c r="A36" s="22" t="s">
        <v>89</v>
      </c>
      <c r="B36" s="22" t="s">
        <v>162</v>
      </c>
      <c r="C36" s="22" t="s">
        <v>90</v>
      </c>
      <c r="D36" s="23" t="s">
        <v>172</v>
      </c>
      <c r="E36" s="23" t="s">
        <v>172</v>
      </c>
      <c r="F36" s="24" t="s">
        <v>173</v>
      </c>
      <c r="G36" s="23">
        <v>1</v>
      </c>
      <c r="H36" s="23">
        <v>7</v>
      </c>
      <c r="I36" s="25"/>
      <c r="J36" s="25"/>
      <c r="K36" s="26"/>
    </row>
    <row r="37" spans="1:11" s="27" customFormat="1">
      <c r="A37" s="22" t="s">
        <v>91</v>
      </c>
      <c r="B37" s="22" t="s">
        <v>162</v>
      </c>
      <c r="C37" s="22" t="s">
        <v>221</v>
      </c>
      <c r="D37" s="23" t="s">
        <v>172</v>
      </c>
      <c r="E37" s="23" t="s">
        <v>172</v>
      </c>
      <c r="F37" s="24" t="s">
        <v>173</v>
      </c>
      <c r="G37" s="23">
        <v>1</v>
      </c>
      <c r="H37" s="23">
        <v>6</v>
      </c>
      <c r="I37" s="25"/>
      <c r="J37" s="25"/>
      <c r="K37" s="26"/>
    </row>
    <row r="38" spans="1:11" s="27" customFormat="1">
      <c r="A38" s="22" t="s">
        <v>94</v>
      </c>
      <c r="B38" s="22" t="s">
        <v>162</v>
      </c>
      <c r="C38" s="22" t="s">
        <v>95</v>
      </c>
      <c r="D38" s="23" t="s">
        <v>172</v>
      </c>
      <c r="E38" s="23" t="s">
        <v>172</v>
      </c>
      <c r="F38" s="24" t="s">
        <v>173</v>
      </c>
      <c r="G38" s="23">
        <v>1</v>
      </c>
      <c r="H38" s="23">
        <v>6</v>
      </c>
      <c r="I38" s="25"/>
      <c r="J38" s="25"/>
      <c r="K38" s="26"/>
    </row>
    <row r="39" spans="1:11" s="27" customFormat="1">
      <c r="A39" s="22" t="s">
        <v>96</v>
      </c>
      <c r="B39" s="22" t="s">
        <v>162</v>
      </c>
      <c r="C39" s="22" t="s">
        <v>191</v>
      </c>
      <c r="D39" s="23" t="s">
        <v>172</v>
      </c>
      <c r="E39" s="23" t="s">
        <v>172</v>
      </c>
      <c r="F39" s="24" t="s">
        <v>173</v>
      </c>
      <c r="G39" s="23">
        <v>1</v>
      </c>
      <c r="H39" s="23">
        <v>6</v>
      </c>
      <c r="I39" s="25"/>
      <c r="J39" s="25"/>
      <c r="K39" s="26"/>
    </row>
    <row r="40" spans="1:11" s="27" customFormat="1">
      <c r="A40" s="22" t="s">
        <v>100</v>
      </c>
      <c r="B40" s="22" t="s">
        <v>162</v>
      </c>
      <c r="C40" s="22" t="s">
        <v>101</v>
      </c>
      <c r="D40" s="23" t="s">
        <v>172</v>
      </c>
      <c r="E40" s="23" t="s">
        <v>172</v>
      </c>
      <c r="F40" s="24" t="s">
        <v>173</v>
      </c>
      <c r="G40" s="23">
        <v>1</v>
      </c>
      <c r="H40" s="23">
        <v>6</v>
      </c>
      <c r="I40" s="25"/>
      <c r="J40" s="25"/>
      <c r="K40" s="26"/>
    </row>
    <row r="41" spans="1:11" s="27" customFormat="1">
      <c r="A41" s="22" t="s">
        <v>102</v>
      </c>
      <c r="B41" s="22" t="s">
        <v>162</v>
      </c>
      <c r="C41" s="22" t="s">
        <v>103</v>
      </c>
      <c r="D41" s="23" t="s">
        <v>172</v>
      </c>
      <c r="E41" s="23" t="s">
        <v>173</v>
      </c>
      <c r="F41" s="24" t="s">
        <v>173</v>
      </c>
      <c r="G41" s="23">
        <v>1</v>
      </c>
      <c r="H41" s="23">
        <v>6</v>
      </c>
      <c r="I41" s="25"/>
      <c r="J41" s="25"/>
      <c r="K41" s="26"/>
    </row>
    <row r="42" spans="1:11" s="27" customFormat="1">
      <c r="A42" s="22" t="s">
        <v>106</v>
      </c>
      <c r="B42" s="22" t="s">
        <v>162</v>
      </c>
      <c r="C42" s="22" t="s">
        <v>220</v>
      </c>
      <c r="D42" s="23" t="s">
        <v>172</v>
      </c>
      <c r="E42" s="23" t="s">
        <v>172</v>
      </c>
      <c r="F42" s="24" t="s">
        <v>173</v>
      </c>
      <c r="G42" s="23">
        <v>1</v>
      </c>
      <c r="H42" s="23">
        <v>5</v>
      </c>
      <c r="I42" s="25"/>
      <c r="J42" s="25"/>
      <c r="K42" s="26"/>
    </row>
    <row r="43" spans="1:11" s="27" customFormat="1">
      <c r="A43" s="22" t="s">
        <v>107</v>
      </c>
      <c r="B43" s="22" t="s">
        <v>162</v>
      </c>
      <c r="C43" s="22" t="s">
        <v>108</v>
      </c>
      <c r="D43" s="23" t="s">
        <v>172</v>
      </c>
      <c r="E43" s="23" t="s">
        <v>172</v>
      </c>
      <c r="F43" s="24" t="s">
        <v>173</v>
      </c>
      <c r="G43" s="23">
        <v>1</v>
      </c>
      <c r="H43" s="23">
        <v>5</v>
      </c>
      <c r="I43" s="25"/>
      <c r="J43" s="25"/>
      <c r="K43" s="26"/>
    </row>
    <row r="44" spans="1:11" s="27" customFormat="1">
      <c r="A44" s="22" t="s">
        <v>120</v>
      </c>
      <c r="B44" s="22" t="s">
        <v>162</v>
      </c>
      <c r="C44" s="22" t="s">
        <v>121</v>
      </c>
      <c r="D44" s="23" t="s">
        <v>172</v>
      </c>
      <c r="E44" s="23" t="s">
        <v>172</v>
      </c>
      <c r="F44" s="24" t="s">
        <v>173</v>
      </c>
      <c r="G44" s="23">
        <v>1</v>
      </c>
      <c r="H44" s="23">
        <v>4</v>
      </c>
      <c r="I44" s="25"/>
      <c r="J44" s="25"/>
      <c r="K44" s="26"/>
    </row>
    <row r="45" spans="1:11" s="27" customFormat="1">
      <c r="A45" s="22" t="s">
        <v>126</v>
      </c>
      <c r="B45" s="22" t="s">
        <v>162</v>
      </c>
      <c r="C45" s="22" t="s">
        <v>231</v>
      </c>
      <c r="D45" s="23" t="s">
        <v>172</v>
      </c>
      <c r="E45" s="23" t="s">
        <v>172</v>
      </c>
      <c r="F45" s="24" t="s">
        <v>173</v>
      </c>
      <c r="G45" s="23">
        <v>1</v>
      </c>
      <c r="H45" s="23">
        <v>3</v>
      </c>
      <c r="I45" s="25"/>
      <c r="J45" s="25"/>
      <c r="K45" s="26"/>
    </row>
    <row r="46" spans="1:11" s="27" customFormat="1">
      <c r="A46" s="22" t="s">
        <v>127</v>
      </c>
      <c r="B46" s="22" t="s">
        <v>162</v>
      </c>
      <c r="C46" s="22" t="s">
        <v>128</v>
      </c>
      <c r="D46" s="23" t="s">
        <v>172</v>
      </c>
      <c r="E46" s="23" t="s">
        <v>172</v>
      </c>
      <c r="F46" s="24" t="s">
        <v>173</v>
      </c>
      <c r="G46" s="23">
        <v>1</v>
      </c>
      <c r="H46" s="23">
        <v>3</v>
      </c>
      <c r="I46" s="25"/>
      <c r="J46" s="25"/>
      <c r="K46" s="26"/>
    </row>
    <row r="47" spans="1:11" s="27" customFormat="1">
      <c r="A47" s="22" t="s">
        <v>129</v>
      </c>
      <c r="B47" s="22" t="s">
        <v>162</v>
      </c>
      <c r="C47" s="22" t="s">
        <v>130</v>
      </c>
      <c r="D47" s="23" t="s">
        <v>172</v>
      </c>
      <c r="E47" s="23" t="s">
        <v>172</v>
      </c>
      <c r="F47" s="24" t="s">
        <v>173</v>
      </c>
      <c r="G47" s="23">
        <v>1</v>
      </c>
      <c r="H47" s="23">
        <v>3</v>
      </c>
      <c r="I47" s="25"/>
      <c r="J47" s="25"/>
      <c r="K47" s="26"/>
    </row>
    <row r="48" spans="1:11" s="27" customFormat="1">
      <c r="A48" s="22" t="s">
        <v>131</v>
      </c>
      <c r="B48" s="22" t="s">
        <v>162</v>
      </c>
      <c r="C48" s="22" t="s">
        <v>132</v>
      </c>
      <c r="D48" s="23" t="s">
        <v>172</v>
      </c>
      <c r="E48" s="23" t="s">
        <v>173</v>
      </c>
      <c r="F48" s="24" t="s">
        <v>173</v>
      </c>
      <c r="G48" s="23">
        <v>1</v>
      </c>
      <c r="H48" s="23">
        <v>3</v>
      </c>
      <c r="I48" s="25"/>
      <c r="J48" s="25"/>
      <c r="K48" s="26"/>
    </row>
    <row r="49" spans="1:11" s="27" customFormat="1">
      <c r="A49" s="22" t="s">
        <v>133</v>
      </c>
      <c r="B49" s="22" t="s">
        <v>162</v>
      </c>
      <c r="C49" s="22" t="s">
        <v>134</v>
      </c>
      <c r="D49" s="23" t="s">
        <v>172</v>
      </c>
      <c r="E49" s="23" t="s">
        <v>172</v>
      </c>
      <c r="F49" s="24" t="s">
        <v>173</v>
      </c>
      <c r="G49" s="23">
        <v>1</v>
      </c>
      <c r="H49" s="23">
        <v>2</v>
      </c>
      <c r="I49" s="25"/>
      <c r="J49" s="25"/>
      <c r="K49" s="26"/>
    </row>
    <row r="50" spans="1:11" s="27" customFormat="1">
      <c r="A50" s="22" t="s">
        <v>135</v>
      </c>
      <c r="B50" s="22" t="s">
        <v>162</v>
      </c>
      <c r="C50" s="22" t="s">
        <v>136</v>
      </c>
      <c r="D50" s="23" t="s">
        <v>172</v>
      </c>
      <c r="E50" s="23" t="s">
        <v>172</v>
      </c>
      <c r="F50" s="24" t="s">
        <v>173</v>
      </c>
      <c r="G50" s="23">
        <v>1</v>
      </c>
      <c r="H50" s="23">
        <v>2</v>
      </c>
      <c r="I50" s="25"/>
      <c r="J50" s="25"/>
      <c r="K50" s="26"/>
    </row>
    <row r="51" spans="1:11" s="27" customFormat="1">
      <c r="A51" s="22" t="s">
        <v>137</v>
      </c>
      <c r="B51" s="22" t="s">
        <v>162</v>
      </c>
      <c r="C51" s="22" t="s">
        <v>182</v>
      </c>
      <c r="D51" s="23" t="s">
        <v>172</v>
      </c>
      <c r="E51" s="23" t="s">
        <v>172</v>
      </c>
      <c r="F51" s="24" t="s">
        <v>173</v>
      </c>
      <c r="G51" s="23">
        <v>2</v>
      </c>
      <c r="H51" s="23">
        <v>2</v>
      </c>
      <c r="I51" s="25"/>
      <c r="J51" s="25"/>
      <c r="K51" s="26"/>
    </row>
    <row r="52" spans="1:11" s="27" customFormat="1">
      <c r="A52" s="22" t="s">
        <v>138</v>
      </c>
      <c r="B52" s="22" t="s">
        <v>162</v>
      </c>
      <c r="C52" s="22" t="s">
        <v>139</v>
      </c>
      <c r="D52" s="23" t="s">
        <v>172</v>
      </c>
      <c r="E52" s="23" t="s">
        <v>172</v>
      </c>
      <c r="F52" s="24" t="s">
        <v>173</v>
      </c>
      <c r="G52" s="23">
        <v>1</v>
      </c>
      <c r="H52" s="23">
        <v>2</v>
      </c>
      <c r="I52" s="25"/>
      <c r="J52" s="25"/>
      <c r="K52" s="26"/>
    </row>
    <row r="53" spans="1:11" s="27" customFormat="1">
      <c r="A53" s="22" t="s">
        <v>140</v>
      </c>
      <c r="B53" s="22" t="s">
        <v>162</v>
      </c>
      <c r="C53" s="22" t="s">
        <v>141</v>
      </c>
      <c r="D53" s="23" t="s">
        <v>172</v>
      </c>
      <c r="E53" s="23" t="s">
        <v>172</v>
      </c>
      <c r="F53" s="24" t="s">
        <v>173</v>
      </c>
      <c r="G53" s="23">
        <v>1</v>
      </c>
      <c r="H53" s="23">
        <v>2</v>
      </c>
      <c r="I53" s="25"/>
      <c r="J53" s="25"/>
      <c r="K53" s="26"/>
    </row>
    <row r="54" spans="1:11" s="27" customFormat="1">
      <c r="A54" s="22" t="s">
        <v>142</v>
      </c>
      <c r="B54" s="22" t="s">
        <v>162</v>
      </c>
      <c r="C54" s="22" t="s">
        <v>143</v>
      </c>
      <c r="D54" s="23" t="s">
        <v>172</v>
      </c>
      <c r="E54" s="23" t="s">
        <v>172</v>
      </c>
      <c r="F54" s="24" t="s">
        <v>173</v>
      </c>
      <c r="G54" s="23">
        <v>1</v>
      </c>
      <c r="H54" s="23">
        <v>2</v>
      </c>
      <c r="I54" s="25"/>
      <c r="J54" s="25"/>
      <c r="K54" s="26"/>
    </row>
    <row r="55" spans="1:11" s="27" customFormat="1">
      <c r="A55" s="22" t="s">
        <v>144</v>
      </c>
      <c r="B55" s="22" t="s">
        <v>162</v>
      </c>
      <c r="C55" s="22" t="s">
        <v>145</v>
      </c>
      <c r="D55" s="23" t="s">
        <v>172</v>
      </c>
      <c r="E55" s="23" t="s">
        <v>173</v>
      </c>
      <c r="F55" s="24" t="s">
        <v>173</v>
      </c>
      <c r="G55" s="23">
        <v>1</v>
      </c>
      <c r="H55" s="23">
        <v>1</v>
      </c>
      <c r="I55" s="25"/>
      <c r="J55" s="25"/>
      <c r="K55" s="26"/>
    </row>
    <row r="56" spans="1:11" s="27" customFormat="1">
      <c r="A56" s="22" t="s">
        <v>146</v>
      </c>
      <c r="B56" s="22" t="s">
        <v>162</v>
      </c>
      <c r="C56" s="22" t="s">
        <v>147</v>
      </c>
      <c r="D56" s="23" t="s">
        <v>172</v>
      </c>
      <c r="E56" s="23" t="s">
        <v>173</v>
      </c>
      <c r="F56" s="24" t="s">
        <v>173</v>
      </c>
      <c r="G56" s="23">
        <v>1</v>
      </c>
      <c r="H56" s="23">
        <v>1</v>
      </c>
      <c r="I56" s="25"/>
      <c r="J56" s="25"/>
      <c r="K56" s="26"/>
    </row>
    <row r="57" spans="1:11" s="27" customFormat="1">
      <c r="A57" s="22" t="s">
        <v>179</v>
      </c>
      <c r="B57" s="22" t="s">
        <v>162</v>
      </c>
      <c r="C57" s="22" t="s">
        <v>180</v>
      </c>
      <c r="D57" s="23" t="s">
        <v>172</v>
      </c>
      <c r="E57" s="23" t="s">
        <v>172</v>
      </c>
      <c r="F57" s="24" t="s">
        <v>172</v>
      </c>
      <c r="G57" s="23">
        <v>9</v>
      </c>
      <c r="H57" s="23">
        <v>250</v>
      </c>
      <c r="I57" s="33">
        <v>9</v>
      </c>
      <c r="J57" s="33">
        <v>249</v>
      </c>
      <c r="K57" s="26"/>
    </row>
    <row r="58" spans="1:11" s="27" customFormat="1">
      <c r="A58" s="22" t="s">
        <v>187</v>
      </c>
      <c r="B58" s="22" t="s">
        <v>162</v>
      </c>
      <c r="C58" s="22" t="s">
        <v>188</v>
      </c>
      <c r="D58" s="23" t="s">
        <v>172</v>
      </c>
      <c r="E58" s="23" t="s">
        <v>172</v>
      </c>
      <c r="F58" s="24" t="s">
        <v>172</v>
      </c>
      <c r="G58" s="23">
        <v>5</v>
      </c>
      <c r="H58" s="23">
        <v>126</v>
      </c>
      <c r="I58" s="33">
        <v>5</v>
      </c>
      <c r="J58" s="33">
        <v>126</v>
      </c>
      <c r="K58" s="26"/>
    </row>
    <row r="59" spans="1:11" s="27" customFormat="1">
      <c r="A59" s="22" t="s">
        <v>189</v>
      </c>
      <c r="B59" s="22" t="s">
        <v>162</v>
      </c>
      <c r="C59" s="22" t="s">
        <v>190</v>
      </c>
      <c r="D59" s="23" t="s">
        <v>172</v>
      </c>
      <c r="E59" s="23" t="s">
        <v>172</v>
      </c>
      <c r="F59" s="24" t="s">
        <v>172</v>
      </c>
      <c r="G59" s="23">
        <v>4</v>
      </c>
      <c r="H59" s="23">
        <v>110</v>
      </c>
      <c r="I59" s="33">
        <v>4</v>
      </c>
      <c r="J59" s="33">
        <v>110</v>
      </c>
      <c r="K59" s="26"/>
    </row>
    <row r="60" spans="1:11" s="27" customFormat="1">
      <c r="A60" s="22" t="s">
        <v>197</v>
      </c>
      <c r="B60" s="22" t="s">
        <v>162</v>
      </c>
      <c r="C60" s="22" t="s">
        <v>198</v>
      </c>
      <c r="D60" s="23" t="s">
        <v>172</v>
      </c>
      <c r="E60" s="23" t="s">
        <v>172</v>
      </c>
      <c r="F60" s="24" t="s">
        <v>172</v>
      </c>
      <c r="G60" s="23">
        <v>3</v>
      </c>
      <c r="H60" s="23">
        <v>84</v>
      </c>
      <c r="I60" s="33">
        <v>3</v>
      </c>
      <c r="J60" s="33">
        <v>69</v>
      </c>
      <c r="K60" s="26"/>
    </row>
    <row r="61" spans="1:11" s="27" customFormat="1">
      <c r="A61" s="22" t="s">
        <v>199</v>
      </c>
      <c r="B61" s="22" t="s">
        <v>162</v>
      </c>
      <c r="C61" s="22" t="s">
        <v>200</v>
      </c>
      <c r="D61" s="23" t="s">
        <v>173</v>
      </c>
      <c r="E61" s="23" t="s">
        <v>172</v>
      </c>
      <c r="F61" s="24" t="s">
        <v>172</v>
      </c>
      <c r="G61" s="23">
        <v>3</v>
      </c>
      <c r="H61" s="23">
        <v>83</v>
      </c>
      <c r="I61" s="33">
        <v>4</v>
      </c>
      <c r="J61" s="33">
        <v>84</v>
      </c>
      <c r="K61" s="26"/>
    </row>
    <row r="62" spans="1:11" s="27" customFormat="1">
      <c r="A62" s="22" t="s">
        <v>201</v>
      </c>
      <c r="B62" s="22" t="s">
        <v>162</v>
      </c>
      <c r="C62" s="22" t="s">
        <v>202</v>
      </c>
      <c r="D62" s="23" t="s">
        <v>172</v>
      </c>
      <c r="E62" s="23" t="s">
        <v>172</v>
      </c>
      <c r="F62" s="24" t="s">
        <v>172</v>
      </c>
      <c r="G62" s="23">
        <v>3</v>
      </c>
      <c r="H62" s="23">
        <v>79</v>
      </c>
      <c r="I62" s="33">
        <v>3</v>
      </c>
      <c r="J62" s="33">
        <v>79</v>
      </c>
      <c r="K62" s="26"/>
    </row>
    <row r="63" spans="1:11" s="27" customFormat="1">
      <c r="A63" s="22" t="s">
        <v>204</v>
      </c>
      <c r="B63" s="22" t="s">
        <v>162</v>
      </c>
      <c r="C63" s="22" t="s">
        <v>174</v>
      </c>
      <c r="D63" s="23" t="s">
        <v>172</v>
      </c>
      <c r="E63" s="23" t="s">
        <v>172</v>
      </c>
      <c r="F63" s="24" t="s">
        <v>172</v>
      </c>
      <c r="G63" s="23">
        <v>3</v>
      </c>
      <c r="H63" s="23">
        <v>74</v>
      </c>
      <c r="I63" s="33">
        <v>3</v>
      </c>
      <c r="J63" s="33">
        <v>78</v>
      </c>
      <c r="K63" s="26"/>
    </row>
    <row r="64" spans="1:11" s="27" customFormat="1">
      <c r="A64" s="22" t="s">
        <v>205</v>
      </c>
      <c r="B64" s="22" t="s">
        <v>162</v>
      </c>
      <c r="C64" s="22" t="s">
        <v>206</v>
      </c>
      <c r="D64" s="23" t="s">
        <v>172</v>
      </c>
      <c r="E64" s="23" t="s">
        <v>172</v>
      </c>
      <c r="F64" s="24" t="s">
        <v>172</v>
      </c>
      <c r="G64" s="23">
        <v>3</v>
      </c>
      <c r="H64" s="23">
        <v>61</v>
      </c>
      <c r="I64" s="33">
        <v>3</v>
      </c>
      <c r="J64" s="33">
        <v>56</v>
      </c>
      <c r="K64" s="26"/>
    </row>
    <row r="65" spans="1:11" s="27" customFormat="1">
      <c r="A65" s="22" t="s">
        <v>207</v>
      </c>
      <c r="B65" s="22" t="s">
        <v>162</v>
      </c>
      <c r="C65" s="22" t="s">
        <v>208</v>
      </c>
      <c r="D65" s="23" t="s">
        <v>172</v>
      </c>
      <c r="E65" s="23" t="s">
        <v>172</v>
      </c>
      <c r="F65" s="24" t="s">
        <v>172</v>
      </c>
      <c r="G65" s="23">
        <v>3</v>
      </c>
      <c r="H65" s="23">
        <v>60</v>
      </c>
      <c r="I65" s="33">
        <v>3</v>
      </c>
      <c r="J65" s="33">
        <v>58</v>
      </c>
      <c r="K65" s="26"/>
    </row>
    <row r="66" spans="1:11" s="27" customFormat="1">
      <c r="A66" s="22" t="s">
        <v>209</v>
      </c>
      <c r="B66" s="22" t="s">
        <v>162</v>
      </c>
      <c r="C66" s="22" t="s">
        <v>210</v>
      </c>
      <c r="D66" s="23" t="s">
        <v>173</v>
      </c>
      <c r="E66" s="23" t="s">
        <v>172</v>
      </c>
      <c r="F66" s="24" t="s">
        <v>172</v>
      </c>
      <c r="G66" s="23">
        <v>2</v>
      </c>
      <c r="H66" s="23">
        <v>56</v>
      </c>
      <c r="I66" s="33">
        <v>2</v>
      </c>
      <c r="J66" s="33">
        <v>52</v>
      </c>
      <c r="K66" s="26"/>
    </row>
    <row r="67" spans="1:11" s="27" customFormat="1">
      <c r="A67" s="22" t="s">
        <v>211</v>
      </c>
      <c r="B67" s="22" t="s">
        <v>162</v>
      </c>
      <c r="C67" s="22" t="s">
        <v>212</v>
      </c>
      <c r="D67" s="23" t="s">
        <v>172</v>
      </c>
      <c r="E67" s="23" t="s">
        <v>172</v>
      </c>
      <c r="F67" s="24" t="s">
        <v>172</v>
      </c>
      <c r="G67" s="23">
        <v>2</v>
      </c>
      <c r="H67" s="23">
        <v>55</v>
      </c>
      <c r="I67" s="33">
        <v>2</v>
      </c>
      <c r="J67" s="33">
        <v>53</v>
      </c>
      <c r="K67" s="26"/>
    </row>
    <row r="68" spans="1:11" s="27" customFormat="1">
      <c r="A68" s="22" t="s">
        <v>216</v>
      </c>
      <c r="B68" s="22" t="s">
        <v>162</v>
      </c>
      <c r="C68" s="22" t="s">
        <v>217</v>
      </c>
      <c r="D68" s="23" t="s">
        <v>172</v>
      </c>
      <c r="E68" s="23" t="s">
        <v>172</v>
      </c>
      <c r="F68" s="24" t="s">
        <v>172</v>
      </c>
      <c r="G68" s="23">
        <v>2</v>
      </c>
      <c r="H68" s="23">
        <v>50</v>
      </c>
      <c r="I68" s="33">
        <v>2</v>
      </c>
      <c r="J68" s="33">
        <v>50</v>
      </c>
      <c r="K68" s="26"/>
    </row>
    <row r="69" spans="1:11" s="27" customFormat="1">
      <c r="A69" s="22" t="s">
        <v>218</v>
      </c>
      <c r="B69" s="22" t="s">
        <v>162</v>
      </c>
      <c r="C69" s="22" t="s">
        <v>219</v>
      </c>
      <c r="D69" s="23" t="s">
        <v>172</v>
      </c>
      <c r="E69" s="23" t="s">
        <v>172</v>
      </c>
      <c r="F69" s="24" t="s">
        <v>172</v>
      </c>
      <c r="G69" s="23">
        <v>2</v>
      </c>
      <c r="H69" s="23">
        <v>46</v>
      </c>
      <c r="I69" s="33">
        <v>2</v>
      </c>
      <c r="J69" s="33">
        <v>46</v>
      </c>
      <c r="K69" s="26"/>
    </row>
    <row r="70" spans="1:11" s="27" customFormat="1">
      <c r="A70" s="22" t="s">
        <v>224</v>
      </c>
      <c r="B70" s="22" t="s">
        <v>162</v>
      </c>
      <c r="C70" s="22" t="s">
        <v>225</v>
      </c>
      <c r="D70" s="23" t="s">
        <v>172</v>
      </c>
      <c r="E70" s="23" t="s">
        <v>172</v>
      </c>
      <c r="F70" s="24" t="s">
        <v>172</v>
      </c>
      <c r="G70" s="23">
        <v>2</v>
      </c>
      <c r="H70" s="23">
        <v>43</v>
      </c>
      <c r="I70" s="33">
        <v>2</v>
      </c>
      <c r="J70" s="33">
        <v>43</v>
      </c>
      <c r="K70" s="26"/>
    </row>
    <row r="71" spans="1:11" s="27" customFormat="1">
      <c r="A71" s="22" t="s">
        <v>233</v>
      </c>
      <c r="B71" s="22" t="s">
        <v>162</v>
      </c>
      <c r="C71" s="22" t="s">
        <v>234</v>
      </c>
      <c r="D71" s="23" t="s">
        <v>172</v>
      </c>
      <c r="E71" s="23" t="s">
        <v>172</v>
      </c>
      <c r="F71" s="24" t="s">
        <v>172</v>
      </c>
      <c r="G71" s="23">
        <v>2</v>
      </c>
      <c r="H71" s="23">
        <v>32</v>
      </c>
      <c r="I71" s="33">
        <v>2</v>
      </c>
      <c r="J71" s="33">
        <v>42</v>
      </c>
      <c r="K71" s="26"/>
    </row>
    <row r="72" spans="1:11" s="27" customFormat="1">
      <c r="A72" s="22" t="s">
        <v>236</v>
      </c>
      <c r="B72" s="22" t="s">
        <v>162</v>
      </c>
      <c r="C72" s="22" t="s">
        <v>237</v>
      </c>
      <c r="D72" s="23" t="s">
        <v>172</v>
      </c>
      <c r="E72" s="23" t="s">
        <v>172</v>
      </c>
      <c r="F72" s="24" t="s">
        <v>172</v>
      </c>
      <c r="G72" s="23">
        <v>2</v>
      </c>
      <c r="H72" s="23">
        <v>31</v>
      </c>
      <c r="I72" s="33">
        <v>2</v>
      </c>
      <c r="J72" s="33">
        <v>31</v>
      </c>
      <c r="K72" s="26"/>
    </row>
    <row r="73" spans="1:11" s="27" customFormat="1">
      <c r="A73" s="22" t="s">
        <v>4</v>
      </c>
      <c r="B73" s="22" t="s">
        <v>162</v>
      </c>
      <c r="C73" s="22" t="s">
        <v>5</v>
      </c>
      <c r="D73" s="23" t="s">
        <v>172</v>
      </c>
      <c r="E73" s="23" t="s">
        <v>172</v>
      </c>
      <c r="F73" s="24" t="s">
        <v>172</v>
      </c>
      <c r="G73" s="23">
        <v>1</v>
      </c>
      <c r="H73" s="23">
        <v>21</v>
      </c>
      <c r="I73" s="33">
        <v>1</v>
      </c>
      <c r="J73" s="33">
        <v>22</v>
      </c>
      <c r="K73" s="26"/>
    </row>
    <row r="74" spans="1:11" s="27" customFormat="1">
      <c r="A74" s="22" t="s">
        <v>6</v>
      </c>
      <c r="B74" s="22" t="s">
        <v>162</v>
      </c>
      <c r="C74" s="22" t="s">
        <v>7</v>
      </c>
      <c r="D74" s="23" t="s">
        <v>172</v>
      </c>
      <c r="E74" s="23" t="s">
        <v>172</v>
      </c>
      <c r="F74" s="24" t="s">
        <v>172</v>
      </c>
      <c r="G74" s="23">
        <v>1</v>
      </c>
      <c r="H74" s="23">
        <v>20</v>
      </c>
      <c r="I74" s="33">
        <v>1</v>
      </c>
      <c r="J74" s="33">
        <v>13</v>
      </c>
      <c r="K74" s="26"/>
    </row>
    <row r="75" spans="1:11" s="27" customFormat="1">
      <c r="A75" s="22" t="s">
        <v>8</v>
      </c>
      <c r="B75" s="22" t="s">
        <v>162</v>
      </c>
      <c r="C75" s="22" t="s">
        <v>184</v>
      </c>
      <c r="D75" s="23" t="s">
        <v>172</v>
      </c>
      <c r="E75" s="23" t="s">
        <v>172</v>
      </c>
      <c r="F75" s="24" t="s">
        <v>172</v>
      </c>
      <c r="G75" s="23">
        <v>1</v>
      </c>
      <c r="H75" s="23">
        <v>20</v>
      </c>
      <c r="I75" s="33">
        <v>1</v>
      </c>
      <c r="J75" s="33">
        <v>13</v>
      </c>
      <c r="K75" s="26"/>
    </row>
    <row r="76" spans="1:11" s="27" customFormat="1">
      <c r="A76" s="22" t="s">
        <v>9</v>
      </c>
      <c r="B76" s="22" t="s">
        <v>162</v>
      </c>
      <c r="C76" s="22" t="s">
        <v>10</v>
      </c>
      <c r="D76" s="23" t="s">
        <v>172</v>
      </c>
      <c r="E76" s="23" t="s">
        <v>173</v>
      </c>
      <c r="F76" s="24" t="s">
        <v>172</v>
      </c>
      <c r="G76" s="23">
        <v>1</v>
      </c>
      <c r="H76" s="23">
        <v>20</v>
      </c>
      <c r="I76" s="33">
        <v>1</v>
      </c>
      <c r="J76" s="33">
        <v>20</v>
      </c>
      <c r="K76" s="26"/>
    </row>
    <row r="77" spans="1:11" s="27" customFormat="1">
      <c r="A77" s="22" t="s">
        <v>11</v>
      </c>
      <c r="B77" s="22" t="s">
        <v>162</v>
      </c>
      <c r="C77" s="22" t="s">
        <v>12</v>
      </c>
      <c r="D77" s="23" t="s">
        <v>172</v>
      </c>
      <c r="E77" s="23" t="s">
        <v>172</v>
      </c>
      <c r="F77" s="24" t="s">
        <v>172</v>
      </c>
      <c r="G77" s="23">
        <v>1</v>
      </c>
      <c r="H77" s="23">
        <v>18</v>
      </c>
      <c r="I77" s="33">
        <v>1</v>
      </c>
      <c r="J77" s="33">
        <v>19</v>
      </c>
      <c r="K77" s="26"/>
    </row>
    <row r="78" spans="1:11" s="27" customFormat="1">
      <c r="A78" s="22" t="s">
        <v>13</v>
      </c>
      <c r="B78" s="22" t="s">
        <v>162</v>
      </c>
      <c r="C78" s="22" t="s">
        <v>14</v>
      </c>
      <c r="D78" s="23" t="s">
        <v>172</v>
      </c>
      <c r="E78" s="23" t="s">
        <v>172</v>
      </c>
      <c r="F78" s="24" t="s">
        <v>172</v>
      </c>
      <c r="G78" s="23">
        <v>1</v>
      </c>
      <c r="H78" s="23">
        <v>18</v>
      </c>
      <c r="I78" s="33">
        <v>1</v>
      </c>
      <c r="J78" s="33">
        <v>16</v>
      </c>
      <c r="K78" s="26"/>
    </row>
    <row r="79" spans="1:11" s="27" customFormat="1">
      <c r="A79" s="22" t="s">
        <v>17</v>
      </c>
      <c r="B79" s="22" t="s">
        <v>162</v>
      </c>
      <c r="C79" s="22" t="s">
        <v>192</v>
      </c>
      <c r="D79" s="23" t="s">
        <v>172</v>
      </c>
      <c r="E79" s="23" t="s">
        <v>172</v>
      </c>
      <c r="F79" s="24" t="s">
        <v>172</v>
      </c>
      <c r="G79" s="23">
        <v>1</v>
      </c>
      <c r="H79" s="23">
        <v>17</v>
      </c>
      <c r="I79" s="33">
        <v>1</v>
      </c>
      <c r="J79" s="33">
        <v>17</v>
      </c>
      <c r="K79" s="26"/>
    </row>
    <row r="80" spans="1:11" s="27" customFormat="1">
      <c r="A80" s="22" t="s">
        <v>22</v>
      </c>
      <c r="B80" s="22" t="s">
        <v>162</v>
      </c>
      <c r="C80" s="22" t="s">
        <v>23</v>
      </c>
      <c r="D80" s="23" t="s">
        <v>172</v>
      </c>
      <c r="E80" s="23" t="s">
        <v>172</v>
      </c>
      <c r="F80" s="24" t="s">
        <v>172</v>
      </c>
      <c r="G80" s="23">
        <v>1</v>
      </c>
      <c r="H80" s="23">
        <v>16</v>
      </c>
      <c r="I80" s="33">
        <v>1</v>
      </c>
      <c r="J80" s="33">
        <v>16</v>
      </c>
      <c r="K80" s="26"/>
    </row>
    <row r="81" spans="1:11" s="27" customFormat="1">
      <c r="A81" s="22" t="s">
        <v>24</v>
      </c>
      <c r="B81" s="22" t="s">
        <v>162</v>
      </c>
      <c r="C81" s="22" t="s">
        <v>25</v>
      </c>
      <c r="D81" s="23" t="s">
        <v>172</v>
      </c>
      <c r="E81" s="23" t="s">
        <v>172</v>
      </c>
      <c r="F81" s="24" t="s">
        <v>172</v>
      </c>
      <c r="G81" s="23">
        <v>1</v>
      </c>
      <c r="H81" s="23">
        <v>16</v>
      </c>
      <c r="I81" s="33">
        <v>1</v>
      </c>
      <c r="J81" s="33">
        <v>17</v>
      </c>
      <c r="K81" s="26"/>
    </row>
    <row r="82" spans="1:11" s="27" customFormat="1">
      <c r="A82" s="22" t="s">
        <v>26</v>
      </c>
      <c r="B82" s="22" t="s">
        <v>162</v>
      </c>
      <c r="C82" s="22" t="s">
        <v>27</v>
      </c>
      <c r="D82" s="23" t="s">
        <v>172</v>
      </c>
      <c r="E82" s="23" t="s">
        <v>172</v>
      </c>
      <c r="F82" s="24" t="s">
        <v>172</v>
      </c>
      <c r="G82" s="23">
        <v>1</v>
      </c>
      <c r="H82" s="23">
        <v>16</v>
      </c>
      <c r="I82" s="33">
        <v>1</v>
      </c>
      <c r="J82" s="33">
        <v>15</v>
      </c>
      <c r="K82" s="26"/>
    </row>
    <row r="83" spans="1:11" s="27" customFormat="1">
      <c r="A83" s="22" t="s">
        <v>31</v>
      </c>
      <c r="B83" s="22" t="s">
        <v>162</v>
      </c>
      <c r="C83" s="22" t="s">
        <v>32</v>
      </c>
      <c r="D83" s="23" t="s">
        <v>172</v>
      </c>
      <c r="E83" s="23" t="s">
        <v>172</v>
      </c>
      <c r="F83" s="24" t="s">
        <v>172</v>
      </c>
      <c r="G83" s="23">
        <v>1</v>
      </c>
      <c r="H83" s="23">
        <v>15</v>
      </c>
      <c r="I83" s="33">
        <v>1</v>
      </c>
      <c r="J83" s="33">
        <v>16</v>
      </c>
      <c r="K83" s="26"/>
    </row>
    <row r="84" spans="1:11" s="27" customFormat="1">
      <c r="A84" s="22" t="s">
        <v>38</v>
      </c>
      <c r="B84" s="22" t="s">
        <v>162</v>
      </c>
      <c r="C84" s="22" t="s">
        <v>39</v>
      </c>
      <c r="D84" s="23" t="s">
        <v>172</v>
      </c>
      <c r="E84" s="23" t="s">
        <v>172</v>
      </c>
      <c r="F84" s="24" t="s">
        <v>172</v>
      </c>
      <c r="G84" s="23">
        <v>1</v>
      </c>
      <c r="H84" s="23">
        <v>13</v>
      </c>
      <c r="I84" s="33">
        <v>1</v>
      </c>
      <c r="J84" s="33">
        <v>10</v>
      </c>
      <c r="K84" s="26"/>
    </row>
    <row r="85" spans="1:11" s="27" customFormat="1">
      <c r="A85" s="22" t="s">
        <v>40</v>
      </c>
      <c r="B85" s="22" t="s">
        <v>162</v>
      </c>
      <c r="C85" s="22" t="s">
        <v>41</v>
      </c>
      <c r="D85" s="23" t="s">
        <v>172</v>
      </c>
      <c r="E85" s="23" t="s">
        <v>172</v>
      </c>
      <c r="F85" s="24" t="s">
        <v>172</v>
      </c>
      <c r="G85" s="23">
        <v>1</v>
      </c>
      <c r="H85" s="23">
        <v>12</v>
      </c>
      <c r="I85" s="33">
        <v>1</v>
      </c>
      <c r="J85" s="33">
        <v>11</v>
      </c>
      <c r="K85" s="26"/>
    </row>
    <row r="86" spans="1:11" s="27" customFormat="1">
      <c r="A86" s="22" t="s">
        <v>54</v>
      </c>
      <c r="B86" s="22" t="s">
        <v>162</v>
      </c>
      <c r="C86" s="22" t="s">
        <v>55</v>
      </c>
      <c r="D86" s="23" t="s">
        <v>172</v>
      </c>
      <c r="E86" s="23" t="s">
        <v>172</v>
      </c>
      <c r="F86" s="24" t="s">
        <v>172</v>
      </c>
      <c r="G86" s="23">
        <v>1</v>
      </c>
      <c r="H86" s="23">
        <v>11</v>
      </c>
      <c r="I86" s="33">
        <v>1</v>
      </c>
      <c r="J86" s="33">
        <v>11</v>
      </c>
      <c r="K86" s="26"/>
    </row>
    <row r="87" spans="1:11" s="27" customFormat="1">
      <c r="A87" s="22" t="s">
        <v>56</v>
      </c>
      <c r="B87" s="22" t="s">
        <v>162</v>
      </c>
      <c r="C87" s="22" t="s">
        <v>235</v>
      </c>
      <c r="D87" s="23" t="s">
        <v>172</v>
      </c>
      <c r="E87" s="23" t="s">
        <v>173</v>
      </c>
      <c r="F87" s="24" t="s">
        <v>172</v>
      </c>
      <c r="G87" s="23">
        <v>1</v>
      </c>
      <c r="H87" s="23">
        <v>11</v>
      </c>
      <c r="I87" s="33">
        <v>1</v>
      </c>
      <c r="J87" s="33">
        <v>11</v>
      </c>
      <c r="K87" s="26"/>
    </row>
    <row r="88" spans="1:11" s="27" customFormat="1">
      <c r="A88" s="22" t="s">
        <v>57</v>
      </c>
      <c r="B88" s="22" t="s">
        <v>162</v>
      </c>
      <c r="C88" s="22" t="s">
        <v>58</v>
      </c>
      <c r="D88" s="23" t="s">
        <v>172</v>
      </c>
      <c r="E88" s="23" t="s">
        <v>172</v>
      </c>
      <c r="F88" s="24" t="s">
        <v>172</v>
      </c>
      <c r="G88" s="23">
        <v>1</v>
      </c>
      <c r="H88" s="23">
        <v>11</v>
      </c>
      <c r="I88" s="33">
        <v>1</v>
      </c>
      <c r="J88" s="33">
        <v>9</v>
      </c>
      <c r="K88" s="26"/>
    </row>
    <row r="89" spans="1:11" s="27" customFormat="1">
      <c r="A89" s="22" t="s">
        <v>60</v>
      </c>
      <c r="B89" s="22" t="s">
        <v>162</v>
      </c>
      <c r="C89" s="22" t="s">
        <v>214</v>
      </c>
      <c r="D89" s="23" t="s">
        <v>172</v>
      </c>
      <c r="E89" s="23" t="s">
        <v>172</v>
      </c>
      <c r="F89" s="24" t="s">
        <v>172</v>
      </c>
      <c r="G89" s="23">
        <v>1</v>
      </c>
      <c r="H89" s="23">
        <v>10</v>
      </c>
      <c r="I89" s="33">
        <v>1</v>
      </c>
      <c r="J89" s="33">
        <v>10</v>
      </c>
      <c r="K89" s="26"/>
    </row>
    <row r="90" spans="1:11" s="27" customFormat="1">
      <c r="A90" s="22" t="s">
        <v>61</v>
      </c>
      <c r="B90" s="22" t="s">
        <v>162</v>
      </c>
      <c r="C90" s="22" t="s">
        <v>62</v>
      </c>
      <c r="D90" s="23" t="s">
        <v>173</v>
      </c>
      <c r="E90" s="23" t="s">
        <v>172</v>
      </c>
      <c r="F90" s="24" t="s">
        <v>172</v>
      </c>
      <c r="G90" s="23">
        <v>1</v>
      </c>
      <c r="H90" s="23">
        <v>10</v>
      </c>
      <c r="I90" s="33">
        <v>1</v>
      </c>
      <c r="J90" s="33">
        <v>13</v>
      </c>
      <c r="K90" s="26"/>
    </row>
    <row r="91" spans="1:11" s="27" customFormat="1">
      <c r="A91" s="22" t="s">
        <v>65</v>
      </c>
      <c r="B91" s="22" t="s">
        <v>162</v>
      </c>
      <c r="C91" s="22" t="s">
        <v>66</v>
      </c>
      <c r="D91" s="23" t="s">
        <v>172</v>
      </c>
      <c r="E91" s="23" t="s">
        <v>172</v>
      </c>
      <c r="F91" s="24" t="s">
        <v>172</v>
      </c>
      <c r="G91" s="23">
        <v>1</v>
      </c>
      <c r="H91" s="23">
        <v>10</v>
      </c>
      <c r="I91" s="33">
        <v>1</v>
      </c>
      <c r="J91" s="33">
        <v>8</v>
      </c>
      <c r="K91" s="26"/>
    </row>
    <row r="92" spans="1:11" s="27" customFormat="1">
      <c r="A92" s="22" t="s">
        <v>69</v>
      </c>
      <c r="B92" s="22" t="s">
        <v>162</v>
      </c>
      <c r="C92" s="22" t="s">
        <v>70</v>
      </c>
      <c r="D92" s="23" t="s">
        <v>172</v>
      </c>
      <c r="E92" s="23" t="s">
        <v>172</v>
      </c>
      <c r="F92" s="24" t="s">
        <v>172</v>
      </c>
      <c r="G92" s="23">
        <v>1</v>
      </c>
      <c r="H92" s="23">
        <v>10</v>
      </c>
      <c r="I92" s="33">
        <v>1</v>
      </c>
      <c r="J92" s="33">
        <v>10</v>
      </c>
      <c r="K92" s="26"/>
    </row>
    <row r="93" spans="1:11" s="27" customFormat="1">
      <c r="A93" s="22" t="s">
        <v>74</v>
      </c>
      <c r="B93" s="22" t="s">
        <v>162</v>
      </c>
      <c r="C93" s="22" t="s">
        <v>75</v>
      </c>
      <c r="D93" s="23" t="s">
        <v>172</v>
      </c>
      <c r="E93" s="23" t="s">
        <v>172</v>
      </c>
      <c r="F93" s="24" t="s">
        <v>172</v>
      </c>
      <c r="G93" s="23">
        <v>1</v>
      </c>
      <c r="H93" s="23">
        <v>9</v>
      </c>
      <c r="I93" s="33">
        <v>1</v>
      </c>
      <c r="J93" s="33">
        <v>9</v>
      </c>
      <c r="K93" s="26"/>
    </row>
    <row r="94" spans="1:11" s="27" customFormat="1">
      <c r="A94" s="22" t="s">
        <v>76</v>
      </c>
      <c r="B94" s="22" t="s">
        <v>162</v>
      </c>
      <c r="C94" s="22" t="s">
        <v>35</v>
      </c>
      <c r="D94" s="23" t="s">
        <v>172</v>
      </c>
      <c r="E94" s="23" t="s">
        <v>173</v>
      </c>
      <c r="F94" s="24" t="s">
        <v>172</v>
      </c>
      <c r="G94" s="23">
        <v>1</v>
      </c>
      <c r="H94" s="23">
        <v>9</v>
      </c>
      <c r="I94" s="33">
        <v>1</v>
      </c>
      <c r="J94" s="33">
        <v>9</v>
      </c>
      <c r="K94" s="26"/>
    </row>
    <row r="95" spans="1:11" s="27" customFormat="1">
      <c r="A95" s="22" t="s">
        <v>83</v>
      </c>
      <c r="B95" s="22" t="s">
        <v>162</v>
      </c>
      <c r="C95" s="22" t="s">
        <v>84</v>
      </c>
      <c r="D95" s="23" t="s">
        <v>172</v>
      </c>
      <c r="E95" s="23" t="s">
        <v>172</v>
      </c>
      <c r="F95" s="24" t="s">
        <v>172</v>
      </c>
      <c r="G95" s="23">
        <v>1</v>
      </c>
      <c r="H95" s="23">
        <v>8</v>
      </c>
      <c r="I95" s="33">
        <v>1</v>
      </c>
      <c r="J95" s="33">
        <v>8</v>
      </c>
      <c r="K95" s="26"/>
    </row>
    <row r="96" spans="1:11" s="27" customFormat="1">
      <c r="A96" s="22" t="s">
        <v>85</v>
      </c>
      <c r="B96" s="22" t="s">
        <v>162</v>
      </c>
      <c r="C96" s="22" t="s">
        <v>86</v>
      </c>
      <c r="D96" s="23" t="s">
        <v>172</v>
      </c>
      <c r="E96" s="23" t="s">
        <v>172</v>
      </c>
      <c r="F96" s="24" t="s">
        <v>172</v>
      </c>
      <c r="G96" s="23">
        <v>1</v>
      </c>
      <c r="H96" s="23">
        <v>8</v>
      </c>
      <c r="I96" s="33">
        <v>1</v>
      </c>
      <c r="J96" s="33">
        <v>7</v>
      </c>
      <c r="K96" s="26"/>
    </row>
    <row r="97" spans="1:11" s="27" customFormat="1">
      <c r="A97" s="22" t="s">
        <v>92</v>
      </c>
      <c r="B97" s="22" t="s">
        <v>162</v>
      </c>
      <c r="C97" s="22" t="s">
        <v>93</v>
      </c>
      <c r="D97" s="23" t="s">
        <v>172</v>
      </c>
      <c r="E97" s="23" t="s">
        <v>172</v>
      </c>
      <c r="F97" s="24" t="s">
        <v>172</v>
      </c>
      <c r="G97" s="23">
        <v>1</v>
      </c>
      <c r="H97" s="23">
        <v>6</v>
      </c>
      <c r="I97" s="33">
        <v>1</v>
      </c>
      <c r="J97" s="33">
        <v>6</v>
      </c>
      <c r="K97" s="26"/>
    </row>
    <row r="98" spans="1:11" s="27" customFormat="1">
      <c r="A98" s="22" t="s">
        <v>97</v>
      </c>
      <c r="B98" s="22" t="s">
        <v>162</v>
      </c>
      <c r="C98" s="22" t="s">
        <v>0</v>
      </c>
      <c r="D98" s="23" t="s">
        <v>172</v>
      </c>
      <c r="E98" s="23" t="s">
        <v>172</v>
      </c>
      <c r="F98" s="24" t="s">
        <v>172</v>
      </c>
      <c r="G98" s="23">
        <v>1</v>
      </c>
      <c r="H98" s="23">
        <v>6</v>
      </c>
      <c r="I98" s="33">
        <v>1</v>
      </c>
      <c r="J98" s="33">
        <v>7</v>
      </c>
      <c r="K98" s="26"/>
    </row>
    <row r="99" spans="1:11" s="27" customFormat="1">
      <c r="A99" s="22" t="s">
        <v>98</v>
      </c>
      <c r="B99" s="22" t="s">
        <v>162</v>
      </c>
      <c r="C99" s="22" t="s">
        <v>99</v>
      </c>
      <c r="D99" s="23" t="s">
        <v>173</v>
      </c>
      <c r="E99" s="23" t="s">
        <v>172</v>
      </c>
      <c r="F99" s="24" t="s">
        <v>172</v>
      </c>
      <c r="G99" s="23">
        <v>1</v>
      </c>
      <c r="H99" s="23">
        <v>6</v>
      </c>
      <c r="I99" s="33">
        <v>1</v>
      </c>
      <c r="J99" s="33">
        <v>6</v>
      </c>
      <c r="K99" s="26"/>
    </row>
    <row r="100" spans="1:11" s="27" customFormat="1">
      <c r="A100" s="22" t="s">
        <v>104</v>
      </c>
      <c r="B100" s="22" t="s">
        <v>162</v>
      </c>
      <c r="C100" s="22" t="s">
        <v>105</v>
      </c>
      <c r="D100" s="23" t="s">
        <v>172</v>
      </c>
      <c r="E100" s="23" t="s">
        <v>172</v>
      </c>
      <c r="F100" s="24" t="s">
        <v>172</v>
      </c>
      <c r="G100" s="23">
        <v>1</v>
      </c>
      <c r="H100" s="23">
        <v>5</v>
      </c>
      <c r="I100" s="33">
        <v>1</v>
      </c>
      <c r="J100" s="33">
        <v>6</v>
      </c>
      <c r="K100" s="26"/>
    </row>
    <row r="101" spans="1:11" s="27" customFormat="1">
      <c r="A101" s="22" t="s">
        <v>109</v>
      </c>
      <c r="B101" s="22" t="s">
        <v>162</v>
      </c>
      <c r="C101" s="22" t="s">
        <v>71</v>
      </c>
      <c r="D101" s="23" t="s">
        <v>172</v>
      </c>
      <c r="E101" s="23" t="s">
        <v>172</v>
      </c>
      <c r="F101" s="24" t="s">
        <v>172</v>
      </c>
      <c r="G101" s="23">
        <v>1</v>
      </c>
      <c r="H101" s="23">
        <v>5</v>
      </c>
      <c r="I101" s="33">
        <v>1</v>
      </c>
      <c r="J101" s="33">
        <v>5</v>
      </c>
      <c r="K101" s="26"/>
    </row>
    <row r="102" spans="1:11" s="27" customFormat="1">
      <c r="A102" s="22" t="s">
        <v>110</v>
      </c>
      <c r="B102" s="22" t="s">
        <v>162</v>
      </c>
      <c r="C102" s="22" t="s">
        <v>111</v>
      </c>
      <c r="D102" s="23" t="s">
        <v>172</v>
      </c>
      <c r="E102" s="23" t="s">
        <v>172</v>
      </c>
      <c r="F102" s="24" t="s">
        <v>172</v>
      </c>
      <c r="G102" s="23">
        <v>1</v>
      </c>
      <c r="H102" s="23">
        <v>5</v>
      </c>
      <c r="I102" s="33">
        <v>1</v>
      </c>
      <c r="J102" s="33">
        <v>4</v>
      </c>
      <c r="K102" s="26"/>
    </row>
    <row r="103" spans="1:11" s="27" customFormat="1">
      <c r="A103" s="22" t="s">
        <v>112</v>
      </c>
      <c r="B103" s="22" t="s">
        <v>162</v>
      </c>
      <c r="C103" s="22" t="s">
        <v>232</v>
      </c>
      <c r="D103" s="23" t="s">
        <v>172</v>
      </c>
      <c r="E103" s="23" t="s">
        <v>172</v>
      </c>
      <c r="F103" s="24" t="s">
        <v>172</v>
      </c>
      <c r="G103" s="23">
        <v>1</v>
      </c>
      <c r="H103" s="23">
        <v>5</v>
      </c>
      <c r="I103" s="33">
        <v>1</v>
      </c>
      <c r="J103" s="33">
        <v>5</v>
      </c>
      <c r="K103" s="26"/>
    </row>
    <row r="104" spans="1:11" s="27" customFormat="1">
      <c r="A104" s="22" t="s">
        <v>113</v>
      </c>
      <c r="B104" s="22" t="s">
        <v>162</v>
      </c>
      <c r="C104" s="22" t="s">
        <v>228</v>
      </c>
      <c r="D104" s="23" t="s">
        <v>172</v>
      </c>
      <c r="E104" s="23" t="s">
        <v>172</v>
      </c>
      <c r="F104" s="24" t="s">
        <v>172</v>
      </c>
      <c r="G104" s="23">
        <v>1</v>
      </c>
      <c r="H104" s="23">
        <v>4</v>
      </c>
      <c r="I104" s="33">
        <v>1</v>
      </c>
      <c r="J104" s="33">
        <v>4</v>
      </c>
      <c r="K104" s="26"/>
    </row>
    <row r="105" spans="1:11" s="27" customFormat="1">
      <c r="A105" s="22" t="s">
        <v>114</v>
      </c>
      <c r="B105" s="22" t="s">
        <v>162</v>
      </c>
      <c r="C105" s="22" t="s">
        <v>115</v>
      </c>
      <c r="D105" s="23" t="s">
        <v>172</v>
      </c>
      <c r="E105" s="23" t="s">
        <v>172</v>
      </c>
      <c r="F105" s="24" t="s">
        <v>172</v>
      </c>
      <c r="G105" s="23">
        <v>1</v>
      </c>
      <c r="H105" s="23">
        <v>4</v>
      </c>
      <c r="I105" s="33">
        <v>1</v>
      </c>
      <c r="J105" s="33">
        <v>4</v>
      </c>
      <c r="K105" s="26"/>
    </row>
    <row r="106" spans="1:11" s="27" customFormat="1">
      <c r="A106" s="22" t="s">
        <v>116</v>
      </c>
      <c r="B106" s="22" t="s">
        <v>162</v>
      </c>
      <c r="C106" s="22" t="s">
        <v>117</v>
      </c>
      <c r="D106" s="23" t="s">
        <v>172</v>
      </c>
      <c r="E106" s="23" t="s">
        <v>172</v>
      </c>
      <c r="F106" s="24" t="s">
        <v>172</v>
      </c>
      <c r="G106" s="23">
        <v>1</v>
      </c>
      <c r="H106" s="23">
        <v>4</v>
      </c>
      <c r="I106" s="33">
        <v>1</v>
      </c>
      <c r="J106" s="33">
        <v>6</v>
      </c>
      <c r="K106" s="26"/>
    </row>
    <row r="107" spans="1:11" s="27" customFormat="1">
      <c r="A107" s="22" t="s">
        <v>118</v>
      </c>
      <c r="B107" s="22" t="s">
        <v>162</v>
      </c>
      <c r="C107" s="22" t="s">
        <v>119</v>
      </c>
      <c r="D107" s="23" t="s">
        <v>172</v>
      </c>
      <c r="E107" s="23" t="s">
        <v>172</v>
      </c>
      <c r="F107" s="24" t="s">
        <v>172</v>
      </c>
      <c r="G107" s="23">
        <v>1</v>
      </c>
      <c r="H107" s="23">
        <v>4</v>
      </c>
      <c r="I107" s="33">
        <v>1</v>
      </c>
      <c r="J107" s="33">
        <v>4</v>
      </c>
      <c r="K107" s="26"/>
    </row>
    <row r="108" spans="1:11" s="27" customFormat="1">
      <c r="A108" s="22" t="s">
        <v>122</v>
      </c>
      <c r="B108" s="22" t="s">
        <v>162</v>
      </c>
      <c r="C108" s="22" t="s">
        <v>123</v>
      </c>
      <c r="D108" s="23" t="s">
        <v>172</v>
      </c>
      <c r="E108" s="23" t="s">
        <v>172</v>
      </c>
      <c r="F108" s="24" t="s">
        <v>172</v>
      </c>
      <c r="G108" s="23">
        <v>1</v>
      </c>
      <c r="H108" s="23">
        <v>4</v>
      </c>
      <c r="I108" s="33">
        <v>1</v>
      </c>
      <c r="J108" s="33">
        <v>5</v>
      </c>
      <c r="K108" s="26"/>
    </row>
    <row r="109" spans="1:11" s="27" customFormat="1">
      <c r="A109" s="22" t="s">
        <v>124</v>
      </c>
      <c r="B109" s="22" t="s">
        <v>162</v>
      </c>
      <c r="C109" s="22" t="s">
        <v>125</v>
      </c>
      <c r="D109" s="23" t="s">
        <v>172</v>
      </c>
      <c r="E109" s="23" t="s">
        <v>172</v>
      </c>
      <c r="F109" s="24" t="s">
        <v>172</v>
      </c>
      <c r="G109" s="23">
        <v>1</v>
      </c>
      <c r="H109" s="23">
        <v>4</v>
      </c>
      <c r="I109" s="33">
        <v>1</v>
      </c>
      <c r="J109" s="33">
        <v>5</v>
      </c>
      <c r="K109" s="26"/>
    </row>
    <row r="110" spans="1:11">
      <c r="A110" s="28"/>
      <c r="B110" s="29"/>
      <c r="C110" s="28" t="s">
        <v>165</v>
      </c>
      <c r="D110" s="30"/>
      <c r="E110" s="30"/>
      <c r="F110" s="30"/>
      <c r="G110" s="30">
        <f>SUM(G4:G109)</f>
        <v>159</v>
      </c>
      <c r="H110" s="30">
        <f>SUM(H4:H109)</f>
        <v>2697</v>
      </c>
      <c r="I110" s="30">
        <f>SUM(I4:I109)</f>
        <v>88</v>
      </c>
      <c r="J110" s="30">
        <f>SUM(J4:J109)</f>
        <v>1603</v>
      </c>
      <c r="K110" s="31"/>
    </row>
  </sheetData>
  <autoFilter ref="A3:K110"/>
  <mergeCells count="9">
    <mergeCell ref="G2:H2"/>
    <mergeCell ref="I2:J2"/>
    <mergeCell ref="K2:K3"/>
    <mergeCell ref="A2:A3"/>
    <mergeCell ref="B2:B3"/>
    <mergeCell ref="C2:C3"/>
    <mergeCell ref="D2:D3"/>
    <mergeCell ref="E2:E3"/>
    <mergeCell ref="F2:F3"/>
  </mergeCells>
  <phoneticPr fontId="3" type="noConversion"/>
  <conditionalFormatting sqref="F1:F1048576">
    <cfRule type="cellIs" dxfId="0" priority="1" operator="equal">
      <formula>"N"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執行情形</vt:lpstr>
      <vt:lpstr>各校狀況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2013-10-18T00:33:31Z</dcterms:created>
  <dcterms:modified xsi:type="dcterms:W3CDTF">2013-10-18T12:06:15Z</dcterms:modified>
</cp:coreProperties>
</file>